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<sst xmlns="http://schemas.openxmlformats.org/spreadsheetml/2006/main" count="43" uniqueCount="42">
  <si>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小樽市</t>
  </si>
  <si>
    <t>島牧村</t>
  </si>
  <si>
    <t>寿都町</t>
  </si>
  <si>
    <t>黒松内町</t>
  </si>
  <si>
    <t>蘭越町</t>
  </si>
  <si>
    <t>ニセコ町</t>
  </si>
  <si>
    <t>倶知安町</t>
  </si>
  <si>
    <t>京極町</t>
  </si>
  <si>
    <t>喜茂別町</t>
  </si>
  <si>
    <t>真狩村</t>
  </si>
  <si>
    <t>留寿都村</t>
  </si>
  <si>
    <t>岩内町</t>
  </si>
  <si>
    <t>共和町</t>
  </si>
  <si>
    <t>泊村</t>
  </si>
  <si>
    <t>神恵内村</t>
  </si>
  <si>
    <t>余市町</t>
  </si>
  <si>
    <t>仁木町</t>
  </si>
  <si>
    <t>古平町</t>
  </si>
  <si>
    <t>積丹町</t>
  </si>
  <si>
    <t>赤井川村</t>
  </si>
  <si>
    <t>合計</t>
  </si>
  <si>
    <t>市町村名</t>
  </si>
  <si>
    <t>有権者数</t>
  </si>
  <si>
    <t>投票者数</t>
  </si>
  <si>
    <t>投票率</t>
  </si>
  <si>
    <t>～北海道選挙区～</t>
  </si>
  <si>
    <t>森山</t>
  </si>
  <si>
    <t>森</t>
  </si>
  <si>
    <t>安住</t>
  </si>
  <si>
    <t>小川</t>
  </si>
  <si>
    <t>(％)</t>
  </si>
  <si>
    <t>(人)</t>
  </si>
  <si>
    <t>(民主党)</t>
  </si>
  <si>
    <t>(新党大地)</t>
  </si>
  <si>
    <t>(みんなの党)</t>
  </si>
  <si>
    <t>(自由民主党)</t>
  </si>
  <si>
    <t>(共産党)</t>
  </si>
  <si>
    <t>(幸福実現党)</t>
  </si>
  <si>
    <t>だて</t>
  </si>
  <si>
    <t>あさの</t>
  </si>
  <si>
    <t>第23回参議院議員通常選挙</t>
  </si>
  <si>
    <t>郡部計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</si>
</sst>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6"/>
      <color indexed="8"/>
      <name val="HGS創英角ﾎﾟｯﾌﾟ体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6"/>
      <color theme="1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ck"/>
      <right style="thick"/>
      <top style="thick"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double"/>
    </border>
    <border>
      <left style="thick"/>
      <right style="thick"/>
      <top style="double"/>
      <bottom style="thick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distributed" vertical="center"/>
    </xf>
    <xf numFmtId="0" fontId="38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distributed" vertical="center"/>
    </xf>
    <xf numFmtId="0" fontId="39" fillId="0" borderId="0" xfId="0" applyFont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distributed" vertical="center"/>
    </xf>
    <xf numFmtId="0" fontId="38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 shrinkToFit="1"/>
    </xf>
    <xf numFmtId="176" fontId="38" fillId="0" borderId="15" xfId="0" applyNumberFormat="1" applyFont="1" applyBorder="1" applyAlignment="1">
      <alignment vertical="center"/>
    </xf>
    <xf numFmtId="0" fontId="38" fillId="0" borderId="16" xfId="0" applyFont="1" applyBorder="1" applyAlignment="1">
      <alignment horizontal="distributed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right" vertical="center"/>
    </xf>
    <xf numFmtId="177" fontId="38" fillId="0" borderId="10" xfId="0" applyNumberFormat="1" applyFont="1" applyBorder="1" applyAlignment="1">
      <alignment vertical="center"/>
    </xf>
    <xf numFmtId="0" fontId="38" fillId="0" borderId="19" xfId="0" applyFont="1" applyBorder="1" applyAlignment="1">
      <alignment horizontal="distributed" vertical="center"/>
    </xf>
    <xf numFmtId="0" fontId="38" fillId="0" borderId="20" xfId="0" applyFont="1" applyBorder="1" applyAlignment="1">
      <alignment horizontal="center" vertical="center" shrinkToFit="1"/>
    </xf>
    <xf numFmtId="176" fontId="38" fillId="0" borderId="12" xfId="0" applyNumberFormat="1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176" fontId="38" fillId="0" borderId="13" xfId="0" applyNumberFormat="1" applyFont="1" applyBorder="1" applyAlignment="1">
      <alignment vertical="center"/>
    </xf>
    <xf numFmtId="177" fontId="38" fillId="0" borderId="17" xfId="0" applyNumberFormat="1" applyFont="1" applyBorder="1" applyAlignment="1">
      <alignment vertical="center"/>
    </xf>
    <xf numFmtId="176" fontId="38" fillId="0" borderId="19" xfId="0" applyNumberFormat="1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76" fontId="38" fillId="0" borderId="22" xfId="0" applyNumberFormat="1" applyFont="1" applyBorder="1" applyAlignment="1">
      <alignment vertical="center"/>
    </xf>
    <xf numFmtId="177" fontId="38" fillId="0" borderId="23" xfId="0" applyNumberFormat="1" applyFont="1" applyBorder="1" applyAlignment="1">
      <alignment vertical="center"/>
    </xf>
    <xf numFmtId="176" fontId="38" fillId="0" borderId="21" xfId="0" applyNumberFormat="1" applyFont="1" applyBorder="1" applyAlignment="1">
      <alignment vertical="center"/>
    </xf>
    <xf numFmtId="176" fontId="38" fillId="0" borderId="24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horizontal="distributed" vertical="center"/>
    </xf>
    <xf numFmtId="0" fontId="38" fillId="0" borderId="27" xfId="0" applyFont="1" applyBorder="1" applyAlignment="1">
      <alignment horizontal="distributed" vertical="center"/>
    </xf>
    <xf numFmtId="0" fontId="38" fillId="0" borderId="28" xfId="0" applyFont="1" applyBorder="1" applyAlignment="1">
      <alignment horizontal="center" vertical="center" shrinkToFit="1"/>
    </xf>
    <xf numFmtId="176" fontId="38" fillId="0" borderId="29" xfId="0" applyNumberFormat="1" applyFont="1" applyBorder="1" applyAlignment="1">
      <alignment vertical="center"/>
    </xf>
    <xf numFmtId="176" fontId="38" fillId="0" borderId="30" xfId="0" applyNumberFormat="1" applyFont="1" applyBorder="1" applyAlignment="1">
      <alignment vertical="center"/>
    </xf>
    <xf numFmtId="176" fontId="38" fillId="0" borderId="31" xfId="0" applyNumberFormat="1" applyFont="1" applyBorder="1" applyAlignment="1">
      <alignment vertical="center"/>
    </xf>
    <xf numFmtId="176" fontId="38" fillId="0" borderId="32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8" fillId="0" borderId="16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38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J34" sqref="J34"/>
    </sheetView>
  </sheetViews>
  <sheetFormatPr defaultColWidth="9.140625" defaultRowHeight="17.25" customHeight="1"/>
  <cols>
    <col min="1" max="1" width="1.57421875" style="4" customWidth="1"/>
    <col min="2" max="2" width="9.00390625" style="5" customWidth="1"/>
    <col min="3" max="3" width="1.57421875" style="4" customWidth="1"/>
    <col min="4" max="12" width="8.57421875" style="4" customWidth="1"/>
    <col min="13" max="16384" width="9.00390625" style="4" customWidth="1"/>
  </cols>
  <sheetData>
    <row r="1" ht="18.75">
      <c r="A1" s="6" t="s">
        <v>40</v>
      </c>
    </row>
    <row r="2" ht="12"/>
    <row r="3" ht="19.5" thickBot="1">
      <c r="A3" s="6" t="s">
        <v>25</v>
      </c>
    </row>
    <row r="4" spans="1:12" ht="17.25" customHeight="1" thickTop="1">
      <c r="A4" s="37"/>
      <c r="B4" s="39" t="s">
        <v>21</v>
      </c>
      <c r="C4" s="41"/>
      <c r="D4" s="7" t="s">
        <v>22</v>
      </c>
      <c r="E4" s="7" t="s">
        <v>23</v>
      </c>
      <c r="F4" s="13" t="s">
        <v>24</v>
      </c>
      <c r="G4" s="31" t="s">
        <v>29</v>
      </c>
      <c r="H4" s="16" t="s">
        <v>26</v>
      </c>
      <c r="I4" s="8" t="s">
        <v>38</v>
      </c>
      <c r="J4" s="8" t="s">
        <v>27</v>
      </c>
      <c r="K4" s="8" t="s">
        <v>28</v>
      </c>
      <c r="L4" s="8" t="s">
        <v>39</v>
      </c>
    </row>
    <row r="5" spans="1:12" ht="17.25" customHeight="1">
      <c r="A5" s="38"/>
      <c r="B5" s="40"/>
      <c r="C5" s="42"/>
      <c r="D5" s="9" t="s">
        <v>31</v>
      </c>
      <c r="E5" s="9" t="s">
        <v>31</v>
      </c>
      <c r="F5" s="14" t="s">
        <v>30</v>
      </c>
      <c r="G5" s="32" t="s">
        <v>32</v>
      </c>
      <c r="H5" s="17" t="s">
        <v>37</v>
      </c>
      <c r="I5" s="10" t="s">
        <v>35</v>
      </c>
      <c r="J5" s="10" t="s">
        <v>36</v>
      </c>
      <c r="K5" s="10" t="s">
        <v>34</v>
      </c>
      <c r="L5" s="10" t="s">
        <v>33</v>
      </c>
    </row>
    <row r="6" spans="1:12" ht="33.75" customHeight="1">
      <c r="A6" s="1"/>
      <c r="B6" s="2" t="s">
        <v>0</v>
      </c>
      <c r="C6" s="3"/>
      <c r="D6" s="11">
        <v>111083</v>
      </c>
      <c r="E6" s="11">
        <v>58715</v>
      </c>
      <c r="F6" s="15">
        <f aca="true" t="shared" si="0" ref="F6:F26">E6/D6*100</f>
        <v>52.856872788815565</v>
      </c>
      <c r="G6" s="33">
        <v>13677</v>
      </c>
      <c r="H6" s="18">
        <v>583</v>
      </c>
      <c r="I6" s="11">
        <v>20100</v>
      </c>
      <c r="J6" s="11">
        <v>9872</v>
      </c>
      <c r="K6" s="11">
        <v>5375</v>
      </c>
      <c r="L6" s="11">
        <v>6591</v>
      </c>
    </row>
    <row r="7" spans="1:12" ht="33.75" customHeight="1">
      <c r="A7" s="1"/>
      <c r="B7" s="2" t="s">
        <v>1</v>
      </c>
      <c r="C7" s="3"/>
      <c r="D7" s="11">
        <v>1525</v>
      </c>
      <c r="E7" s="11">
        <v>990</v>
      </c>
      <c r="F7" s="15">
        <f t="shared" si="0"/>
        <v>64.91803278688525</v>
      </c>
      <c r="G7" s="33">
        <v>296</v>
      </c>
      <c r="H7" s="18">
        <v>18</v>
      </c>
      <c r="I7" s="11">
        <v>399</v>
      </c>
      <c r="J7" s="11">
        <v>75</v>
      </c>
      <c r="K7" s="11">
        <v>65</v>
      </c>
      <c r="L7" s="11">
        <v>86</v>
      </c>
    </row>
    <row r="8" spans="1:12" ht="33.75" customHeight="1">
      <c r="A8" s="1"/>
      <c r="B8" s="2" t="s">
        <v>2</v>
      </c>
      <c r="C8" s="3"/>
      <c r="D8" s="11">
        <v>2892</v>
      </c>
      <c r="E8" s="11">
        <v>1716</v>
      </c>
      <c r="F8" s="15">
        <f t="shared" si="0"/>
        <v>59.33609958506224</v>
      </c>
      <c r="G8" s="33">
        <v>457</v>
      </c>
      <c r="H8" s="18">
        <v>21</v>
      </c>
      <c r="I8" s="11">
        <v>735</v>
      </c>
      <c r="J8" s="11">
        <v>201</v>
      </c>
      <c r="K8" s="11">
        <v>82</v>
      </c>
      <c r="L8" s="11">
        <v>143</v>
      </c>
    </row>
    <row r="9" spans="1:12" ht="33.75" customHeight="1">
      <c r="A9" s="1"/>
      <c r="B9" s="2" t="s">
        <v>3</v>
      </c>
      <c r="C9" s="3"/>
      <c r="D9" s="11">
        <v>2676</v>
      </c>
      <c r="E9" s="11">
        <v>1837</v>
      </c>
      <c r="F9" s="15">
        <f>E9/D9*100</f>
        <v>68.64723467862481</v>
      </c>
      <c r="G9" s="33">
        <v>539</v>
      </c>
      <c r="H9" s="18">
        <v>17</v>
      </c>
      <c r="I9" s="11">
        <v>650</v>
      </c>
      <c r="J9" s="11">
        <v>216</v>
      </c>
      <c r="K9" s="11">
        <v>92</v>
      </c>
      <c r="L9" s="11">
        <v>217</v>
      </c>
    </row>
    <row r="10" spans="1:12" ht="33.75" customHeight="1">
      <c r="A10" s="1"/>
      <c r="B10" s="2" t="s">
        <v>4</v>
      </c>
      <c r="C10" s="3"/>
      <c r="D10" s="11">
        <v>4414</v>
      </c>
      <c r="E10" s="11">
        <v>3032</v>
      </c>
      <c r="F10" s="15">
        <f t="shared" si="0"/>
        <v>68.6905301314001</v>
      </c>
      <c r="G10" s="33">
        <v>935</v>
      </c>
      <c r="H10" s="18">
        <v>25</v>
      </c>
      <c r="I10" s="11">
        <v>1091</v>
      </c>
      <c r="J10" s="11">
        <v>327</v>
      </c>
      <c r="K10" s="11">
        <v>191</v>
      </c>
      <c r="L10" s="11">
        <v>296</v>
      </c>
    </row>
    <row r="11" spans="1:12" ht="33.75" customHeight="1">
      <c r="A11" s="1"/>
      <c r="B11" s="2" t="s">
        <v>5</v>
      </c>
      <c r="C11" s="3"/>
      <c r="D11" s="11">
        <v>3899</v>
      </c>
      <c r="E11" s="11">
        <v>2484</v>
      </c>
      <c r="F11" s="15">
        <f t="shared" si="0"/>
        <v>63.70864324185689</v>
      </c>
      <c r="G11" s="33">
        <v>646</v>
      </c>
      <c r="H11" s="18">
        <v>21</v>
      </c>
      <c r="I11" s="11">
        <v>870</v>
      </c>
      <c r="J11" s="11">
        <v>319</v>
      </c>
      <c r="K11" s="11">
        <v>240</v>
      </c>
      <c r="L11" s="11">
        <v>287</v>
      </c>
    </row>
    <row r="12" spans="1:12" ht="33.75" customHeight="1">
      <c r="A12" s="1"/>
      <c r="B12" s="2" t="s">
        <v>9</v>
      </c>
      <c r="C12" s="3"/>
      <c r="D12" s="11">
        <v>1849</v>
      </c>
      <c r="E12" s="11">
        <v>1310</v>
      </c>
      <c r="F12" s="15">
        <f t="shared" si="0"/>
        <v>70.84910762574364</v>
      </c>
      <c r="G12" s="33">
        <v>369</v>
      </c>
      <c r="H12" s="18">
        <v>12</v>
      </c>
      <c r="I12" s="11">
        <v>590</v>
      </c>
      <c r="J12" s="11">
        <v>61</v>
      </c>
      <c r="K12" s="11">
        <v>96</v>
      </c>
      <c r="L12" s="11">
        <v>117</v>
      </c>
    </row>
    <row r="13" spans="1:12" ht="33.75" customHeight="1">
      <c r="A13" s="1"/>
      <c r="B13" s="2" t="s">
        <v>10</v>
      </c>
      <c r="C13" s="3"/>
      <c r="D13" s="11">
        <v>1623</v>
      </c>
      <c r="E13" s="11">
        <v>882</v>
      </c>
      <c r="F13" s="15">
        <f t="shared" si="0"/>
        <v>54.34380776340111</v>
      </c>
      <c r="G13" s="33">
        <v>198</v>
      </c>
      <c r="H13" s="18">
        <v>3</v>
      </c>
      <c r="I13" s="11">
        <v>446</v>
      </c>
      <c r="J13" s="11">
        <v>72</v>
      </c>
      <c r="K13" s="11">
        <v>61</v>
      </c>
      <c r="L13" s="11">
        <v>76</v>
      </c>
    </row>
    <row r="14" spans="1:12" ht="33.75" customHeight="1">
      <c r="A14" s="1"/>
      <c r="B14" s="2" t="s">
        <v>8</v>
      </c>
      <c r="C14" s="3"/>
      <c r="D14" s="11">
        <v>2092</v>
      </c>
      <c r="E14" s="11">
        <v>1392</v>
      </c>
      <c r="F14" s="15">
        <f t="shared" si="0"/>
        <v>66.53919694072657</v>
      </c>
      <c r="G14" s="33">
        <v>412</v>
      </c>
      <c r="H14" s="18">
        <v>18</v>
      </c>
      <c r="I14" s="11">
        <v>584</v>
      </c>
      <c r="J14" s="11">
        <v>103</v>
      </c>
      <c r="K14" s="11">
        <v>94</v>
      </c>
      <c r="L14" s="11">
        <v>121</v>
      </c>
    </row>
    <row r="15" spans="1:12" ht="33.75" customHeight="1">
      <c r="A15" s="1"/>
      <c r="B15" s="2" t="s">
        <v>7</v>
      </c>
      <c r="C15" s="3"/>
      <c r="D15" s="11">
        <v>2771</v>
      </c>
      <c r="E15" s="11">
        <v>1924</v>
      </c>
      <c r="F15" s="15">
        <f t="shared" si="0"/>
        <v>69.43341753879466</v>
      </c>
      <c r="G15" s="33">
        <v>453</v>
      </c>
      <c r="H15" s="18">
        <v>15</v>
      </c>
      <c r="I15" s="11">
        <v>1012</v>
      </c>
      <c r="J15" s="11">
        <v>85</v>
      </c>
      <c r="K15" s="11">
        <v>116</v>
      </c>
      <c r="L15" s="11">
        <v>145</v>
      </c>
    </row>
    <row r="16" spans="1:12" ht="33.75" customHeight="1">
      <c r="A16" s="1"/>
      <c r="B16" s="2" t="s">
        <v>6</v>
      </c>
      <c r="C16" s="3"/>
      <c r="D16" s="11">
        <v>12663</v>
      </c>
      <c r="E16" s="11">
        <v>7730</v>
      </c>
      <c r="F16" s="15">
        <f t="shared" si="0"/>
        <v>61.04398641712074</v>
      </c>
      <c r="G16" s="33">
        <v>1719</v>
      </c>
      <c r="H16" s="18">
        <v>72</v>
      </c>
      <c r="I16" s="11">
        <v>3339</v>
      </c>
      <c r="J16" s="11">
        <v>787</v>
      </c>
      <c r="K16" s="11">
        <v>560</v>
      </c>
      <c r="L16" s="11">
        <v>835</v>
      </c>
    </row>
    <row r="17" spans="1:12" ht="33.75" customHeight="1">
      <c r="A17" s="1"/>
      <c r="B17" s="2" t="s">
        <v>12</v>
      </c>
      <c r="C17" s="3"/>
      <c r="D17" s="11">
        <v>5316</v>
      </c>
      <c r="E17" s="11">
        <v>3245</v>
      </c>
      <c r="F17" s="15">
        <f t="shared" si="0"/>
        <v>61.042136945071476</v>
      </c>
      <c r="G17" s="33">
        <v>1009</v>
      </c>
      <c r="H17" s="18">
        <v>34</v>
      </c>
      <c r="I17" s="11">
        <v>1505</v>
      </c>
      <c r="J17" s="11">
        <v>177</v>
      </c>
      <c r="K17" s="11">
        <v>152</v>
      </c>
      <c r="L17" s="11">
        <v>235</v>
      </c>
    </row>
    <row r="18" spans="1:12" ht="33.75" customHeight="1">
      <c r="A18" s="1"/>
      <c r="B18" s="2" t="s">
        <v>11</v>
      </c>
      <c r="C18" s="3"/>
      <c r="D18" s="11">
        <v>12092</v>
      </c>
      <c r="E18" s="11">
        <v>6814</v>
      </c>
      <c r="F18" s="15">
        <f t="shared" si="0"/>
        <v>56.351306649024146</v>
      </c>
      <c r="G18" s="33">
        <v>1525</v>
      </c>
      <c r="H18" s="18">
        <v>112</v>
      </c>
      <c r="I18" s="11">
        <v>3160</v>
      </c>
      <c r="J18" s="11">
        <v>630</v>
      </c>
      <c r="K18" s="11">
        <v>432</v>
      </c>
      <c r="L18" s="11">
        <v>500</v>
      </c>
    </row>
    <row r="19" spans="1:12" ht="33.75" customHeight="1">
      <c r="A19" s="1"/>
      <c r="B19" s="2" t="s">
        <v>13</v>
      </c>
      <c r="C19" s="3"/>
      <c r="D19" s="11">
        <v>1528</v>
      </c>
      <c r="E19" s="11">
        <v>1100</v>
      </c>
      <c r="F19" s="15">
        <f t="shared" si="0"/>
        <v>71.98952879581152</v>
      </c>
      <c r="G19" s="33">
        <v>265</v>
      </c>
      <c r="H19" s="18">
        <v>23</v>
      </c>
      <c r="I19" s="11">
        <v>553</v>
      </c>
      <c r="J19" s="11">
        <v>80</v>
      </c>
      <c r="K19" s="11">
        <v>59</v>
      </c>
      <c r="L19" s="11">
        <v>71</v>
      </c>
    </row>
    <row r="20" spans="1:12" ht="33.75" customHeight="1">
      <c r="A20" s="1"/>
      <c r="B20" s="2" t="s">
        <v>14</v>
      </c>
      <c r="C20" s="3"/>
      <c r="D20" s="11">
        <v>882</v>
      </c>
      <c r="E20" s="11">
        <v>675</v>
      </c>
      <c r="F20" s="15">
        <f t="shared" si="0"/>
        <v>76.53061224489795</v>
      </c>
      <c r="G20" s="33">
        <v>192</v>
      </c>
      <c r="H20" s="18">
        <v>10</v>
      </c>
      <c r="I20" s="11">
        <v>353</v>
      </c>
      <c r="J20" s="11">
        <v>30</v>
      </c>
      <c r="K20" s="11">
        <v>26</v>
      </c>
      <c r="L20" s="11">
        <v>33</v>
      </c>
    </row>
    <row r="21" spans="1:12" ht="33.75" customHeight="1">
      <c r="A21" s="1"/>
      <c r="B21" s="2" t="s">
        <v>18</v>
      </c>
      <c r="C21" s="3"/>
      <c r="D21" s="11">
        <v>2156</v>
      </c>
      <c r="E21" s="11">
        <v>1267</v>
      </c>
      <c r="F21" s="15">
        <f t="shared" si="0"/>
        <v>58.76623376623377</v>
      </c>
      <c r="G21" s="33">
        <v>290</v>
      </c>
      <c r="H21" s="18">
        <v>13</v>
      </c>
      <c r="I21" s="11">
        <v>625</v>
      </c>
      <c r="J21" s="11">
        <v>68</v>
      </c>
      <c r="K21" s="11">
        <v>61</v>
      </c>
      <c r="L21" s="11">
        <v>130</v>
      </c>
    </row>
    <row r="22" spans="1:12" ht="33.75" customHeight="1">
      <c r="A22" s="1"/>
      <c r="B22" s="2" t="s">
        <v>17</v>
      </c>
      <c r="C22" s="3"/>
      <c r="D22" s="11">
        <v>3165</v>
      </c>
      <c r="E22" s="11">
        <v>1708</v>
      </c>
      <c r="F22" s="15">
        <f t="shared" si="0"/>
        <v>53.965244865718795</v>
      </c>
      <c r="G22" s="33">
        <v>343</v>
      </c>
      <c r="H22" s="18">
        <v>65</v>
      </c>
      <c r="I22" s="11">
        <v>717</v>
      </c>
      <c r="J22" s="11">
        <v>202</v>
      </c>
      <c r="K22" s="11">
        <v>96</v>
      </c>
      <c r="L22" s="11">
        <v>178</v>
      </c>
    </row>
    <row r="23" spans="1:12" ht="33.75" customHeight="1">
      <c r="A23" s="1"/>
      <c r="B23" s="2" t="s">
        <v>16</v>
      </c>
      <c r="C23" s="3"/>
      <c r="D23" s="11">
        <v>3112</v>
      </c>
      <c r="E23" s="11">
        <v>1757</v>
      </c>
      <c r="F23" s="15">
        <f t="shared" si="0"/>
        <v>56.458868894601544</v>
      </c>
      <c r="G23" s="33">
        <v>373</v>
      </c>
      <c r="H23" s="18">
        <v>24</v>
      </c>
      <c r="I23" s="11">
        <v>679</v>
      </c>
      <c r="J23" s="11">
        <v>325</v>
      </c>
      <c r="K23" s="11">
        <v>101</v>
      </c>
      <c r="L23" s="11">
        <v>155</v>
      </c>
    </row>
    <row r="24" spans="1:12" ht="33.75" customHeight="1">
      <c r="A24" s="1"/>
      <c r="B24" s="2" t="s">
        <v>15</v>
      </c>
      <c r="C24" s="3"/>
      <c r="D24" s="11">
        <v>17596</v>
      </c>
      <c r="E24" s="11">
        <v>9037</v>
      </c>
      <c r="F24" s="15">
        <f t="shared" si="0"/>
        <v>51.35826324164583</v>
      </c>
      <c r="G24" s="33">
        <v>2444</v>
      </c>
      <c r="H24" s="18">
        <v>75</v>
      </c>
      <c r="I24" s="11">
        <v>3465</v>
      </c>
      <c r="J24" s="11">
        <v>1217</v>
      </c>
      <c r="K24" s="11">
        <v>561</v>
      </c>
      <c r="L24" s="11">
        <v>928</v>
      </c>
    </row>
    <row r="25" spans="1:12" ht="33.75" customHeight="1" thickBot="1">
      <c r="A25" s="28"/>
      <c r="B25" s="12" t="s">
        <v>19</v>
      </c>
      <c r="C25" s="19"/>
      <c r="D25" s="20">
        <v>970</v>
      </c>
      <c r="E25" s="20">
        <v>703</v>
      </c>
      <c r="F25" s="21">
        <f t="shared" si="0"/>
        <v>72.4742268041237</v>
      </c>
      <c r="G25" s="34">
        <v>186</v>
      </c>
      <c r="H25" s="22">
        <v>5</v>
      </c>
      <c r="I25" s="20">
        <v>255</v>
      </c>
      <c r="J25" s="20">
        <v>87</v>
      </c>
      <c r="K25" s="20">
        <v>59</v>
      </c>
      <c r="L25" s="20">
        <v>68</v>
      </c>
    </row>
    <row r="26" spans="1:12" ht="33.75" customHeight="1" thickBot="1" thickTop="1">
      <c r="A26" s="29"/>
      <c r="B26" s="30" t="s">
        <v>41</v>
      </c>
      <c r="C26" s="23"/>
      <c r="D26" s="24">
        <f>SUM(D7:D25)</f>
        <v>83221</v>
      </c>
      <c r="E26" s="24">
        <f aca="true" t="shared" si="1" ref="E26:L26">SUM(E7:E25)</f>
        <v>49603</v>
      </c>
      <c r="F26" s="25">
        <f t="shared" si="0"/>
        <v>59.60394611936891</v>
      </c>
      <c r="G26" s="35">
        <f t="shared" si="1"/>
        <v>12651</v>
      </c>
      <c r="H26" s="26">
        <f t="shared" si="1"/>
        <v>583</v>
      </c>
      <c r="I26" s="24">
        <f t="shared" si="1"/>
        <v>21028</v>
      </c>
      <c r="J26" s="24">
        <f t="shared" si="1"/>
        <v>5062</v>
      </c>
      <c r="K26" s="24">
        <f t="shared" si="1"/>
        <v>3144</v>
      </c>
      <c r="L26" s="27">
        <f t="shared" si="1"/>
        <v>4621</v>
      </c>
    </row>
    <row r="27" spans="1:12" ht="33.75" customHeight="1" thickBot="1" thickTop="1">
      <c r="A27" s="29"/>
      <c r="B27" s="30" t="s">
        <v>20</v>
      </c>
      <c r="C27" s="23"/>
      <c r="D27" s="24">
        <f>SUM(D6,D26)</f>
        <v>194304</v>
      </c>
      <c r="E27" s="24">
        <f>SUM(E6,E26)</f>
        <v>108318</v>
      </c>
      <c r="F27" s="25">
        <f>E27/D27*100</f>
        <v>55.746665019762844</v>
      </c>
      <c r="G27" s="36">
        <f aca="true" t="shared" si="2" ref="G27:L27">SUM(G6,G26)</f>
        <v>26328</v>
      </c>
      <c r="H27" s="26">
        <f t="shared" si="2"/>
        <v>1166</v>
      </c>
      <c r="I27" s="24">
        <f t="shared" si="2"/>
        <v>41128</v>
      </c>
      <c r="J27" s="24">
        <f t="shared" si="2"/>
        <v>14934</v>
      </c>
      <c r="K27" s="24">
        <f t="shared" si="2"/>
        <v>8519</v>
      </c>
      <c r="L27" s="27">
        <f t="shared" si="2"/>
        <v>11212</v>
      </c>
    </row>
    <row r="28" ht="17.25" customHeight="1" thickTop="1"/>
  </sheetData>
  <sheetProtection/>
  <mergeCells count="3">
    <mergeCell ref="A4:A5"/>
    <mergeCell ref="B4:B5"/>
    <mergeCell ref="C4:C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chihon1</dc:creator>
  <cp:keywords/>
  <dc:description/>
  <cp:lastModifiedBy>自治労県本支部</cp:lastModifiedBy>
  <cp:lastPrinted>2013-07-22T03:35:54Z</cp:lastPrinted>
  <dcterms:created xsi:type="dcterms:W3CDTF">2013-07-16T02:05:46Z</dcterms:created>
  <dcterms:modified xsi:type="dcterms:W3CDTF">2013-07-23T07:12:44Z</dcterms:modified>
  <cp:category/>
  <cp:version/>
  <cp:contentType/>
  <cp:contentStatus/>
</cp:coreProperties>
</file>