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315" windowHeight="11880" activeTab="1"/>
  </bookViews>
  <sheets>
    <sheet name="単位費用" sheetId="4" r:id="rId1"/>
    <sheet name="職員給与単価" sheetId="3" r:id="rId2"/>
    <sheet name="職員配置" sheetId="5" r:id="rId3"/>
  </sheets>
  <definedNames>
    <definedName name="_xlnm.Print_Area" localSheetId="2">職員配置!$A$1:$H$58</definedName>
    <definedName name="_xlnm.Print_Area" localSheetId="0">単位費用!$A$1:$E$88</definedName>
  </definedNames>
  <calcPr calcId="125725"/>
</workbook>
</file>

<file path=xl/calcChain.xml><?xml version="1.0" encoding="utf-8"?>
<calcChain xmlns="http://schemas.openxmlformats.org/spreadsheetml/2006/main">
  <c r="F69" i="3"/>
  <c r="F55"/>
  <c r="F40"/>
  <c r="F29"/>
  <c r="F21"/>
  <c r="F17"/>
  <c r="F9"/>
  <c r="F5"/>
  <c r="D99"/>
  <c r="F99" s="1"/>
  <c r="D98"/>
  <c r="D97"/>
  <c r="D96"/>
  <c r="E96" s="1"/>
  <c r="D95"/>
  <c r="E95" s="1"/>
  <c r="D94"/>
  <c r="D93"/>
  <c r="D92"/>
  <c r="E92" s="1"/>
  <c r="D91"/>
  <c r="F91" s="1"/>
  <c r="D90"/>
  <c r="D88"/>
  <c r="F88" s="1"/>
  <c r="D87"/>
  <c r="E87" s="1"/>
  <c r="D86"/>
  <c r="E86" s="1"/>
  <c r="D85"/>
  <c r="F85" s="1"/>
  <c r="D84"/>
  <c r="F84" s="1"/>
  <c r="D83"/>
  <c r="E83" s="1"/>
  <c r="D82"/>
  <c r="F82" s="1"/>
  <c r="D81"/>
  <c r="F81" s="1"/>
  <c r="D80"/>
  <c r="F80" s="1"/>
  <c r="D79"/>
  <c r="F79" s="1"/>
  <c r="D77"/>
  <c r="E77" s="1"/>
  <c r="D76"/>
  <c r="E76" s="1"/>
  <c r="D75"/>
  <c r="D74"/>
  <c r="E74" s="1"/>
  <c r="D73"/>
  <c r="D72"/>
  <c r="E72" s="1"/>
  <c r="D71"/>
  <c r="D70"/>
  <c r="E70" s="1"/>
  <c r="D69"/>
  <c r="E69" s="1"/>
  <c r="D68"/>
  <c r="E68" s="1"/>
  <c r="D67"/>
  <c r="D65"/>
  <c r="E65" s="1"/>
  <c r="D64"/>
  <c r="D63"/>
  <c r="D62"/>
  <c r="E62" s="1"/>
  <c r="D61"/>
  <c r="E61" s="1"/>
  <c r="D60"/>
  <c r="D59"/>
  <c r="D58"/>
  <c r="E58" s="1"/>
  <c r="D57"/>
  <c r="E57" s="1"/>
  <c r="D56"/>
  <c r="D55"/>
  <c r="D49"/>
  <c r="F49" s="1"/>
  <c r="D48"/>
  <c r="E48" s="1"/>
  <c r="D47"/>
  <c r="E47" s="1"/>
  <c r="D46"/>
  <c r="D45"/>
  <c r="F45" s="1"/>
  <c r="D44"/>
  <c r="E44" s="1"/>
  <c r="D43"/>
  <c r="F43" s="1"/>
  <c r="D42"/>
  <c r="D41"/>
  <c r="F41" s="1"/>
  <c r="D40"/>
  <c r="D38"/>
  <c r="F38" s="1"/>
  <c r="D37"/>
  <c r="D36"/>
  <c r="E36" s="1"/>
  <c r="D35"/>
  <c r="E35" s="1"/>
  <c r="D34"/>
  <c r="F34" s="1"/>
  <c r="D33"/>
  <c r="D32"/>
  <c r="E32" s="1"/>
  <c r="D31"/>
  <c r="E31" s="1"/>
  <c r="D30"/>
  <c r="E30" s="1"/>
  <c r="D29"/>
  <c r="D27"/>
  <c r="E27" s="1"/>
  <c r="D26"/>
  <c r="E26" s="1"/>
  <c r="D25"/>
  <c r="F25" s="1"/>
  <c r="D24"/>
  <c r="E24" s="1"/>
  <c r="D23"/>
  <c r="E23" s="1"/>
  <c r="D22"/>
  <c r="E22" s="1"/>
  <c r="D21"/>
  <c r="E21" s="1"/>
  <c r="D20"/>
  <c r="D19"/>
  <c r="F19" s="1"/>
  <c r="D18"/>
  <c r="E18" s="1"/>
  <c r="D17"/>
  <c r="D6"/>
  <c r="D7"/>
  <c r="D8"/>
  <c r="E8" s="1"/>
  <c r="D9"/>
  <c r="E9" s="1"/>
  <c r="D10"/>
  <c r="D11"/>
  <c r="D12"/>
  <c r="E12" s="1"/>
  <c r="D13"/>
  <c r="F13" s="1"/>
  <c r="D14"/>
  <c r="D15"/>
  <c r="E15" s="1"/>
  <c r="D5"/>
  <c r="F23" l="1"/>
  <c r="F73"/>
  <c r="F60"/>
  <c r="F26"/>
  <c r="F18"/>
  <c r="F14"/>
  <c r="F10"/>
  <c r="F6"/>
  <c r="F20"/>
  <c r="F33"/>
  <c r="F37"/>
  <c r="F42"/>
  <c r="F46"/>
  <c r="F59"/>
  <c r="F63"/>
  <c r="F90"/>
  <c r="F94"/>
  <c r="F98"/>
  <c r="F15"/>
  <c r="F27"/>
  <c r="F57"/>
  <c r="F12"/>
  <c r="F65"/>
  <c r="F56"/>
  <c r="F64"/>
  <c r="F11"/>
  <c r="F7"/>
  <c r="F67"/>
  <c r="F71"/>
  <c r="F75"/>
  <c r="F93"/>
  <c r="F97"/>
  <c r="F8"/>
  <c r="F22"/>
  <c r="F61"/>
  <c r="E13"/>
  <c r="E17"/>
  <c r="E25"/>
  <c r="E34"/>
  <c r="E43"/>
  <c r="E56"/>
  <c r="E64"/>
  <c r="E73"/>
  <c r="E82"/>
  <c r="E91"/>
  <c r="E99"/>
  <c r="F31"/>
  <c r="F47"/>
  <c r="F76"/>
  <c r="F72"/>
  <c r="F68"/>
  <c r="F86"/>
  <c r="F95"/>
  <c r="E14"/>
  <c r="E10"/>
  <c r="E6"/>
  <c r="E20"/>
  <c r="E29"/>
  <c r="E33"/>
  <c r="E37"/>
  <c r="E42"/>
  <c r="E46"/>
  <c r="E55"/>
  <c r="E59"/>
  <c r="E63"/>
  <c r="E81"/>
  <c r="E85"/>
  <c r="E90"/>
  <c r="E94"/>
  <c r="E98"/>
  <c r="F36"/>
  <c r="F32"/>
  <c r="F48"/>
  <c r="F44"/>
  <c r="F62"/>
  <c r="F58"/>
  <c r="F77"/>
  <c r="F87"/>
  <c r="F83"/>
  <c r="F96"/>
  <c r="F92"/>
  <c r="E11"/>
  <c r="E7"/>
  <c r="E19"/>
  <c r="E41"/>
  <c r="E45"/>
  <c r="E49"/>
  <c r="E67"/>
  <c r="E71"/>
  <c r="E75"/>
  <c r="E80"/>
  <c r="E84"/>
  <c r="E88"/>
  <c r="E93"/>
  <c r="E97"/>
  <c r="F24"/>
  <c r="F30"/>
  <c r="F74"/>
  <c r="F70"/>
  <c r="E38"/>
  <c r="E60"/>
  <c r="F35"/>
  <c r="E5"/>
  <c r="E40"/>
  <c r="E79"/>
</calcChain>
</file>

<file path=xl/sharedStrings.xml><?xml version="1.0" encoding="utf-8"?>
<sst xmlns="http://schemas.openxmlformats.org/spreadsheetml/2006/main" count="402" uniqueCount="158">
  <si>
    <t>都道府県</t>
  </si>
  <si>
    <t>部長職</t>
  </si>
  <si>
    <t>課長職</t>
  </si>
  <si>
    <t>職員Ａ</t>
  </si>
  <si>
    <t>職員Ｂ</t>
  </si>
  <si>
    <t>市町村</t>
  </si>
  <si>
    <t>扶養手当</t>
  </si>
  <si>
    <t>管理職特別手当</t>
  </si>
  <si>
    <t>期末勤勉手当</t>
  </si>
  <si>
    <t>退職手当</t>
  </si>
  <si>
    <t>基金負担金</t>
  </si>
  <si>
    <t>通勤手当</t>
  </si>
  <si>
    <t>住居手当</t>
  </si>
  <si>
    <t>本俸</t>
  </si>
  <si>
    <t>共済組合負担金</t>
  </si>
  <si>
    <t>管理職手当</t>
  </si>
  <si>
    <t>時間外手当</t>
  </si>
  <si>
    <t>伸び率（Ｃ/Ａ）×100</t>
    <rPh sb="0" eb="1">
      <t>ノ</t>
    </rPh>
    <rPh sb="2" eb="3">
      <t>リツ</t>
    </rPh>
    <phoneticPr fontId="2"/>
  </si>
  <si>
    <t>（単位：円、％）</t>
    <rPh sb="1" eb="3">
      <t>タンイ</t>
    </rPh>
    <rPh sb="4" eb="5">
      <t>エン</t>
    </rPh>
    <phoneticPr fontId="2"/>
  </si>
  <si>
    <t>2013年（Ｂ）</t>
    <phoneticPr fontId="2"/>
  </si>
  <si>
    <t>2012年（Ａ）</t>
    <phoneticPr fontId="2"/>
  </si>
  <si>
    <t>前年差額Ｃ（Ａ－Ｂ）</t>
    <rPh sb="0" eb="2">
      <t>ゼンネン</t>
    </rPh>
    <rPh sb="2" eb="4">
      <t>サガク</t>
    </rPh>
    <phoneticPr fontId="2"/>
  </si>
  <si>
    <t>給与単価年額計</t>
    <rPh sb="4" eb="6">
      <t>ネンガク</t>
    </rPh>
    <rPh sb="6" eb="7">
      <t>ケイ</t>
    </rPh>
    <phoneticPr fontId="2"/>
  </si>
  <si>
    <t>職員給与費単価（一般職員・年額）　</t>
    <rPh sb="0" eb="2">
      <t>ショクイン</t>
    </rPh>
    <rPh sb="2" eb="4">
      <t>キュウヨ</t>
    </rPh>
    <rPh sb="4" eb="5">
      <t>ヒ</t>
    </rPh>
    <rPh sb="5" eb="7">
      <t>タンカ</t>
    </rPh>
    <rPh sb="8" eb="10">
      <t>イッパン</t>
    </rPh>
    <rPh sb="10" eb="12">
      <t>ショクイン</t>
    </rPh>
    <rPh sb="13" eb="15">
      <t>ネンガク</t>
    </rPh>
    <phoneticPr fontId="2"/>
  </si>
  <si>
    <t>※平成２５年度及び平成２４年度「地方交付税関係参考資料」より作成</t>
    <rPh sb="1" eb="3">
      <t>ヘイセイ</t>
    </rPh>
    <rPh sb="5" eb="7">
      <t>ネンド</t>
    </rPh>
    <rPh sb="7" eb="8">
      <t>オヨ</t>
    </rPh>
    <rPh sb="9" eb="11">
      <t>ヘイセイ</t>
    </rPh>
    <rPh sb="13" eb="15">
      <t>ネンド</t>
    </rPh>
    <rPh sb="16" eb="18">
      <t>チホウ</t>
    </rPh>
    <rPh sb="18" eb="21">
      <t>コウフゼイ</t>
    </rPh>
    <rPh sb="21" eb="23">
      <t>カンケイ</t>
    </rPh>
    <rPh sb="23" eb="25">
      <t>サンコウ</t>
    </rPh>
    <rPh sb="25" eb="27">
      <t>シリョウ</t>
    </rPh>
    <rPh sb="30" eb="32">
      <t>サクセイ</t>
    </rPh>
    <phoneticPr fontId="2"/>
  </si>
  <si>
    <t>都道府県　単位費用</t>
    <rPh sb="0" eb="4">
      <t>トドウフケン</t>
    </rPh>
    <rPh sb="5" eb="7">
      <t>タンイ</t>
    </rPh>
    <rPh sb="7" eb="9">
      <t>ヒヨウ</t>
    </rPh>
    <phoneticPr fontId="6"/>
  </si>
  <si>
    <t>測定単位</t>
    <rPh sb="0" eb="2">
      <t>ソクテイ</t>
    </rPh>
    <rPh sb="2" eb="4">
      <t>タンイ</t>
    </rPh>
    <phoneticPr fontId="6"/>
  </si>
  <si>
    <t>2012年度単位費用</t>
    <rPh sb="4" eb="5">
      <t>ネン</t>
    </rPh>
    <rPh sb="5" eb="6">
      <t>ド</t>
    </rPh>
    <rPh sb="6" eb="8">
      <t>タンイ</t>
    </rPh>
    <rPh sb="8" eb="10">
      <t>ヒヨウ</t>
    </rPh>
    <phoneticPr fontId="6"/>
  </si>
  <si>
    <t>2013年度単位費用</t>
    <rPh sb="4" eb="5">
      <t>ネン</t>
    </rPh>
    <rPh sb="5" eb="6">
      <t>ド</t>
    </rPh>
    <rPh sb="6" eb="8">
      <t>タンイ</t>
    </rPh>
    <rPh sb="8" eb="10">
      <t>ヒヨウ</t>
    </rPh>
    <phoneticPr fontId="6"/>
  </si>
  <si>
    <t>増減額</t>
    <rPh sb="0" eb="3">
      <t>ゾウゲンガク</t>
    </rPh>
    <phoneticPr fontId="6"/>
  </si>
  <si>
    <t>警察費</t>
    <rPh sb="0" eb="2">
      <t>ケイサツ</t>
    </rPh>
    <rPh sb="2" eb="3">
      <t>ヒ</t>
    </rPh>
    <phoneticPr fontId="6"/>
  </si>
  <si>
    <t>警察職員数</t>
    <rPh sb="0" eb="2">
      <t>ケイサツ</t>
    </rPh>
    <rPh sb="2" eb="4">
      <t>ショクイン</t>
    </rPh>
    <rPh sb="4" eb="5">
      <t>スウ</t>
    </rPh>
    <phoneticPr fontId="6"/>
  </si>
  <si>
    <t>土木費（道路橋りょう費）</t>
    <rPh sb="0" eb="2">
      <t>ドボク</t>
    </rPh>
    <rPh sb="2" eb="3">
      <t>ヒ</t>
    </rPh>
    <rPh sb="4" eb="6">
      <t>ドウロ</t>
    </rPh>
    <rPh sb="6" eb="7">
      <t>キョウ</t>
    </rPh>
    <rPh sb="10" eb="11">
      <t>ヒ</t>
    </rPh>
    <phoneticPr fontId="6"/>
  </si>
  <si>
    <t>道路の面積</t>
    <rPh sb="0" eb="2">
      <t>ドウロ</t>
    </rPh>
    <rPh sb="3" eb="5">
      <t>メンセキ</t>
    </rPh>
    <phoneticPr fontId="6"/>
  </si>
  <si>
    <t>道路の延長</t>
    <rPh sb="0" eb="2">
      <t>ドウロ</t>
    </rPh>
    <rPh sb="3" eb="5">
      <t>エンチョウ</t>
    </rPh>
    <phoneticPr fontId="6"/>
  </si>
  <si>
    <t>土木費（河川費）</t>
    <rPh sb="0" eb="2">
      <t>ドボク</t>
    </rPh>
    <rPh sb="2" eb="3">
      <t>ヒ</t>
    </rPh>
    <rPh sb="4" eb="6">
      <t>カセン</t>
    </rPh>
    <rPh sb="6" eb="7">
      <t>ヒ</t>
    </rPh>
    <phoneticPr fontId="6"/>
  </si>
  <si>
    <t>河川の延長</t>
    <rPh sb="0" eb="2">
      <t>カセン</t>
    </rPh>
    <rPh sb="3" eb="5">
      <t>エンチョウ</t>
    </rPh>
    <phoneticPr fontId="6"/>
  </si>
  <si>
    <t>土木費（港湾費）</t>
    <rPh sb="0" eb="2">
      <t>ドボク</t>
    </rPh>
    <rPh sb="2" eb="3">
      <t>ヒ</t>
    </rPh>
    <rPh sb="4" eb="6">
      <t>コウワン</t>
    </rPh>
    <rPh sb="6" eb="7">
      <t>ヒ</t>
    </rPh>
    <phoneticPr fontId="6"/>
  </si>
  <si>
    <t>港湾の係留施設の延長</t>
    <rPh sb="0" eb="2">
      <t>コウワン</t>
    </rPh>
    <rPh sb="3" eb="5">
      <t>ケイリュウ</t>
    </rPh>
    <rPh sb="5" eb="7">
      <t>シセツ</t>
    </rPh>
    <rPh sb="8" eb="10">
      <t>エンチョウ</t>
    </rPh>
    <phoneticPr fontId="6"/>
  </si>
  <si>
    <t>漁港の係留施設の延長</t>
    <rPh sb="0" eb="2">
      <t>ギョコウ</t>
    </rPh>
    <rPh sb="3" eb="5">
      <t>ケイリュウ</t>
    </rPh>
    <rPh sb="5" eb="7">
      <t>シセツ</t>
    </rPh>
    <rPh sb="8" eb="10">
      <t>エンチョウ</t>
    </rPh>
    <phoneticPr fontId="6"/>
  </si>
  <si>
    <t>港湾の外郭施設の延長</t>
    <rPh sb="0" eb="2">
      <t>コウワン</t>
    </rPh>
    <rPh sb="3" eb="5">
      <t>ガイカク</t>
    </rPh>
    <rPh sb="5" eb="7">
      <t>シセツ</t>
    </rPh>
    <rPh sb="8" eb="10">
      <t>エンチョウ</t>
    </rPh>
    <phoneticPr fontId="6"/>
  </si>
  <si>
    <t>漁港の外郭施設の延長</t>
    <rPh sb="0" eb="2">
      <t>ギョコウ</t>
    </rPh>
    <rPh sb="3" eb="5">
      <t>ガイカク</t>
    </rPh>
    <rPh sb="5" eb="7">
      <t>シセツ</t>
    </rPh>
    <rPh sb="8" eb="10">
      <t>エンチョウ</t>
    </rPh>
    <phoneticPr fontId="6"/>
  </si>
  <si>
    <t>土木費（その他土木費）</t>
    <rPh sb="0" eb="2">
      <t>ドボク</t>
    </rPh>
    <rPh sb="2" eb="3">
      <t>ヒ</t>
    </rPh>
    <rPh sb="6" eb="7">
      <t>ホカ</t>
    </rPh>
    <rPh sb="7" eb="9">
      <t>ドボク</t>
    </rPh>
    <rPh sb="9" eb="10">
      <t>ヒ</t>
    </rPh>
    <phoneticPr fontId="6"/>
  </si>
  <si>
    <t>人口</t>
    <rPh sb="0" eb="2">
      <t>ジンコウ</t>
    </rPh>
    <phoneticPr fontId="6"/>
  </si>
  <si>
    <t>教育費（小学校費）</t>
    <rPh sb="0" eb="3">
      <t>キョウイクヒ</t>
    </rPh>
    <rPh sb="4" eb="7">
      <t>ショウガッコウ</t>
    </rPh>
    <rPh sb="7" eb="8">
      <t>ヒ</t>
    </rPh>
    <phoneticPr fontId="6"/>
  </si>
  <si>
    <t>教職員数</t>
    <rPh sb="0" eb="3">
      <t>キョウショクイン</t>
    </rPh>
    <rPh sb="3" eb="4">
      <t>スウ</t>
    </rPh>
    <phoneticPr fontId="6"/>
  </si>
  <si>
    <t>教育費（中学校費）</t>
    <rPh sb="0" eb="3">
      <t>キョウイクヒ</t>
    </rPh>
    <rPh sb="4" eb="7">
      <t>チュウガッコウ</t>
    </rPh>
    <rPh sb="7" eb="8">
      <t>ヒ</t>
    </rPh>
    <phoneticPr fontId="6"/>
  </si>
  <si>
    <t>教育費（高等学校費）</t>
    <rPh sb="0" eb="3">
      <t>キョウイクヒ</t>
    </rPh>
    <rPh sb="4" eb="6">
      <t>コウトウ</t>
    </rPh>
    <rPh sb="6" eb="8">
      <t>ガッコウ</t>
    </rPh>
    <rPh sb="8" eb="9">
      <t>ヒ</t>
    </rPh>
    <phoneticPr fontId="6"/>
  </si>
  <si>
    <t>生徒数</t>
    <rPh sb="0" eb="3">
      <t>セイトスウ</t>
    </rPh>
    <phoneticPr fontId="6"/>
  </si>
  <si>
    <t>教育費（特別支援学校費）</t>
    <rPh sb="0" eb="3">
      <t>キョウイクヒ</t>
    </rPh>
    <rPh sb="4" eb="6">
      <t>トクベツ</t>
    </rPh>
    <rPh sb="6" eb="8">
      <t>シエン</t>
    </rPh>
    <rPh sb="8" eb="10">
      <t>ガッコウ</t>
    </rPh>
    <rPh sb="10" eb="11">
      <t>ヒ</t>
    </rPh>
    <phoneticPr fontId="6"/>
  </si>
  <si>
    <t>学級数</t>
    <rPh sb="0" eb="2">
      <t>ガッキュウ</t>
    </rPh>
    <rPh sb="2" eb="3">
      <t>スウ</t>
    </rPh>
    <phoneticPr fontId="6"/>
  </si>
  <si>
    <t>教育費（その他教育費）</t>
    <rPh sb="0" eb="3">
      <t>キョウイクヒ</t>
    </rPh>
    <rPh sb="6" eb="7">
      <t>ホカ</t>
    </rPh>
    <rPh sb="7" eb="10">
      <t>キョウイクヒ</t>
    </rPh>
    <phoneticPr fontId="6"/>
  </si>
  <si>
    <t>高等専門学校・大学の学生数</t>
    <rPh sb="0" eb="2">
      <t>コウトウ</t>
    </rPh>
    <rPh sb="2" eb="4">
      <t>センモン</t>
    </rPh>
    <rPh sb="4" eb="6">
      <t>ガッコウ</t>
    </rPh>
    <rPh sb="7" eb="9">
      <t>ダイガク</t>
    </rPh>
    <rPh sb="10" eb="12">
      <t>ガクセイ</t>
    </rPh>
    <rPh sb="12" eb="13">
      <t>スウ</t>
    </rPh>
    <phoneticPr fontId="6"/>
  </si>
  <si>
    <t>私立の学校の幼児、児童、生徒数</t>
    <rPh sb="0" eb="2">
      <t>シリツ</t>
    </rPh>
    <rPh sb="3" eb="5">
      <t>ガッコウ</t>
    </rPh>
    <rPh sb="6" eb="8">
      <t>ヨウジ</t>
    </rPh>
    <rPh sb="9" eb="11">
      <t>ジドウ</t>
    </rPh>
    <rPh sb="12" eb="14">
      <t>セイト</t>
    </rPh>
    <rPh sb="14" eb="15">
      <t>スウ</t>
    </rPh>
    <phoneticPr fontId="6"/>
  </si>
  <si>
    <t>厚生労働費（生活保護費）</t>
    <rPh sb="0" eb="2">
      <t>コウセイ</t>
    </rPh>
    <rPh sb="2" eb="5">
      <t>ロウドウヒ</t>
    </rPh>
    <rPh sb="6" eb="8">
      <t>セイカツ</t>
    </rPh>
    <rPh sb="8" eb="10">
      <t>ホゴ</t>
    </rPh>
    <rPh sb="10" eb="11">
      <t>ヒ</t>
    </rPh>
    <phoneticPr fontId="6"/>
  </si>
  <si>
    <t>町村部人口</t>
    <rPh sb="0" eb="2">
      <t>チョウソン</t>
    </rPh>
    <rPh sb="2" eb="3">
      <t>ブ</t>
    </rPh>
    <rPh sb="3" eb="5">
      <t>ジンコウ</t>
    </rPh>
    <phoneticPr fontId="6"/>
  </si>
  <si>
    <t>厚生労働費（社会福祉費）</t>
    <rPh sb="0" eb="2">
      <t>コウセイ</t>
    </rPh>
    <rPh sb="2" eb="5">
      <t>ロウドウヒ</t>
    </rPh>
    <rPh sb="6" eb="8">
      <t>シャカイ</t>
    </rPh>
    <rPh sb="8" eb="10">
      <t>フクシ</t>
    </rPh>
    <rPh sb="10" eb="11">
      <t>ヒ</t>
    </rPh>
    <phoneticPr fontId="6"/>
  </si>
  <si>
    <t>厚生労働費（衛生費）</t>
    <rPh sb="0" eb="2">
      <t>コウセイ</t>
    </rPh>
    <rPh sb="2" eb="4">
      <t>ロウドウ</t>
    </rPh>
    <rPh sb="4" eb="5">
      <t>ヒ</t>
    </rPh>
    <rPh sb="6" eb="8">
      <t>エイセイ</t>
    </rPh>
    <rPh sb="8" eb="9">
      <t>ヒ</t>
    </rPh>
    <phoneticPr fontId="6"/>
  </si>
  <si>
    <t>厚生労働費（高齢者保健福祉費）</t>
    <rPh sb="0" eb="2">
      <t>コウセイ</t>
    </rPh>
    <rPh sb="2" eb="4">
      <t>ロウドウ</t>
    </rPh>
    <rPh sb="4" eb="5">
      <t>ヒ</t>
    </rPh>
    <rPh sb="6" eb="9">
      <t>コウレイシャ</t>
    </rPh>
    <rPh sb="9" eb="11">
      <t>ホケン</t>
    </rPh>
    <rPh sb="11" eb="13">
      <t>フクシ</t>
    </rPh>
    <rPh sb="13" eb="14">
      <t>ヒ</t>
    </rPh>
    <phoneticPr fontId="6"/>
  </si>
  <si>
    <t>65歳以上人口</t>
    <rPh sb="2" eb="3">
      <t>サイ</t>
    </rPh>
    <rPh sb="3" eb="5">
      <t>イジョウ</t>
    </rPh>
    <rPh sb="5" eb="7">
      <t>ジンコウ</t>
    </rPh>
    <phoneticPr fontId="6"/>
  </si>
  <si>
    <t>75歳以上人口</t>
    <rPh sb="2" eb="3">
      <t>サイ</t>
    </rPh>
    <rPh sb="3" eb="5">
      <t>イジョウ</t>
    </rPh>
    <rPh sb="5" eb="7">
      <t>ジンコウ</t>
    </rPh>
    <phoneticPr fontId="6"/>
  </si>
  <si>
    <t>労働費</t>
    <rPh sb="0" eb="3">
      <t>ロウドウヒ</t>
    </rPh>
    <phoneticPr fontId="6"/>
  </si>
  <si>
    <t>産業経済費（農業行政費）</t>
    <rPh sb="0" eb="2">
      <t>サンギョウ</t>
    </rPh>
    <rPh sb="2" eb="4">
      <t>ケイザイ</t>
    </rPh>
    <rPh sb="4" eb="5">
      <t>ヒ</t>
    </rPh>
    <rPh sb="6" eb="8">
      <t>ノウギョウ</t>
    </rPh>
    <rPh sb="8" eb="10">
      <t>ギョウセイ</t>
    </rPh>
    <rPh sb="10" eb="11">
      <t>ヒ</t>
    </rPh>
    <phoneticPr fontId="6"/>
  </si>
  <si>
    <t>農家数</t>
    <rPh sb="0" eb="2">
      <t>ノウカ</t>
    </rPh>
    <rPh sb="2" eb="3">
      <t>スウ</t>
    </rPh>
    <phoneticPr fontId="6"/>
  </si>
  <si>
    <t>産業経済費（林野行政費）</t>
    <rPh sb="0" eb="2">
      <t>サンギョウ</t>
    </rPh>
    <rPh sb="2" eb="4">
      <t>ケイザイ</t>
    </rPh>
    <rPh sb="4" eb="5">
      <t>ヒ</t>
    </rPh>
    <rPh sb="6" eb="8">
      <t>リンヤ</t>
    </rPh>
    <rPh sb="8" eb="10">
      <t>ギョウセイ</t>
    </rPh>
    <rPh sb="10" eb="11">
      <t>ヒ</t>
    </rPh>
    <phoneticPr fontId="6"/>
  </si>
  <si>
    <t>公有以外の林野面積</t>
    <rPh sb="0" eb="2">
      <t>コウユウ</t>
    </rPh>
    <rPh sb="2" eb="4">
      <t>イガイ</t>
    </rPh>
    <rPh sb="5" eb="7">
      <t>リンヤ</t>
    </rPh>
    <rPh sb="7" eb="9">
      <t>メンセキ</t>
    </rPh>
    <phoneticPr fontId="6"/>
  </si>
  <si>
    <t>公有林野の面積</t>
    <rPh sb="0" eb="2">
      <t>コウユウ</t>
    </rPh>
    <rPh sb="2" eb="4">
      <t>リンヤ</t>
    </rPh>
    <rPh sb="5" eb="7">
      <t>メンセキ</t>
    </rPh>
    <phoneticPr fontId="6"/>
  </si>
  <si>
    <t>産業経済費（水産行政費）</t>
    <rPh sb="0" eb="2">
      <t>サンギョウ</t>
    </rPh>
    <rPh sb="2" eb="4">
      <t>ケイザイ</t>
    </rPh>
    <rPh sb="4" eb="5">
      <t>ヒ</t>
    </rPh>
    <rPh sb="6" eb="8">
      <t>スイサン</t>
    </rPh>
    <rPh sb="8" eb="10">
      <t>ギョウセイ</t>
    </rPh>
    <rPh sb="10" eb="11">
      <t>ヒ</t>
    </rPh>
    <phoneticPr fontId="6"/>
  </si>
  <si>
    <t>水産業者数</t>
    <rPh sb="0" eb="2">
      <t>スイサン</t>
    </rPh>
    <rPh sb="2" eb="4">
      <t>ギョウシャ</t>
    </rPh>
    <rPh sb="4" eb="5">
      <t>スウ</t>
    </rPh>
    <phoneticPr fontId="6"/>
  </si>
  <si>
    <t>産業経済費（商工行政費）</t>
    <rPh sb="0" eb="2">
      <t>サンギョウ</t>
    </rPh>
    <rPh sb="2" eb="4">
      <t>ケイザイ</t>
    </rPh>
    <rPh sb="4" eb="5">
      <t>ヒ</t>
    </rPh>
    <rPh sb="6" eb="8">
      <t>ショウコウ</t>
    </rPh>
    <rPh sb="8" eb="10">
      <t>ギョウセイ</t>
    </rPh>
    <rPh sb="10" eb="11">
      <t>ヒ</t>
    </rPh>
    <phoneticPr fontId="6"/>
  </si>
  <si>
    <t>総務費（徴税費）</t>
    <rPh sb="0" eb="3">
      <t>ソウムヒ</t>
    </rPh>
    <rPh sb="4" eb="6">
      <t>チョウゼイ</t>
    </rPh>
    <rPh sb="6" eb="7">
      <t>ヒ</t>
    </rPh>
    <phoneticPr fontId="6"/>
  </si>
  <si>
    <t>世帯数</t>
    <rPh sb="0" eb="3">
      <t>セタイスウ</t>
    </rPh>
    <phoneticPr fontId="6"/>
  </si>
  <si>
    <t>総務費（恩給費）</t>
    <rPh sb="0" eb="3">
      <t>ソウムヒ</t>
    </rPh>
    <rPh sb="4" eb="6">
      <t>オンキュウ</t>
    </rPh>
    <rPh sb="6" eb="7">
      <t>ヒ</t>
    </rPh>
    <phoneticPr fontId="6"/>
  </si>
  <si>
    <t>恩給受給権者数</t>
    <rPh sb="0" eb="2">
      <t>オンキュウ</t>
    </rPh>
    <rPh sb="2" eb="5">
      <t>ジュキュウケン</t>
    </rPh>
    <rPh sb="5" eb="6">
      <t>シャ</t>
    </rPh>
    <rPh sb="6" eb="7">
      <t>スウ</t>
    </rPh>
    <phoneticPr fontId="6"/>
  </si>
  <si>
    <t>総務費（地域振興費）</t>
    <rPh sb="0" eb="3">
      <t>ソウムヒ</t>
    </rPh>
    <rPh sb="4" eb="6">
      <t>チイキ</t>
    </rPh>
    <rPh sb="6" eb="8">
      <t>シンコウ</t>
    </rPh>
    <rPh sb="8" eb="9">
      <t>ヒ</t>
    </rPh>
    <phoneticPr fontId="6"/>
  </si>
  <si>
    <t>地域経済・雇用対策費</t>
    <rPh sb="0" eb="2">
      <t>チイキ</t>
    </rPh>
    <rPh sb="2" eb="4">
      <t>ケイザイ</t>
    </rPh>
    <rPh sb="5" eb="7">
      <t>コヨウ</t>
    </rPh>
    <rPh sb="7" eb="10">
      <t>タイサクヒ</t>
    </rPh>
    <rPh sb="9" eb="10">
      <t>ヒ</t>
    </rPh>
    <phoneticPr fontId="6"/>
  </si>
  <si>
    <t>公債費</t>
    <rPh sb="0" eb="2">
      <t>コウサイ</t>
    </rPh>
    <rPh sb="2" eb="3">
      <t>ヒ</t>
    </rPh>
    <phoneticPr fontId="6"/>
  </si>
  <si>
    <t>個別算定経費合計</t>
    <rPh sb="0" eb="2">
      <t>コベツ</t>
    </rPh>
    <rPh sb="2" eb="4">
      <t>サンテイ</t>
    </rPh>
    <rPh sb="4" eb="6">
      <t>ケイヒ</t>
    </rPh>
    <rPh sb="6" eb="8">
      <t>ゴウケイ</t>
    </rPh>
    <phoneticPr fontId="6"/>
  </si>
  <si>
    <t>包括算定経費</t>
    <rPh sb="0" eb="2">
      <t>ホウカツ</t>
    </rPh>
    <rPh sb="2" eb="4">
      <t>サンテイ</t>
    </rPh>
    <rPh sb="4" eb="6">
      <t>ケイヒ</t>
    </rPh>
    <phoneticPr fontId="6"/>
  </si>
  <si>
    <t>面積</t>
    <rPh sb="0" eb="2">
      <t>メンセキ</t>
    </rPh>
    <phoneticPr fontId="6"/>
  </si>
  <si>
    <t>個別・包括合計</t>
    <rPh sb="0" eb="2">
      <t>コベツ</t>
    </rPh>
    <rPh sb="3" eb="5">
      <t>ホウカツ</t>
    </rPh>
    <rPh sb="5" eb="7">
      <t>ゴウケイ</t>
    </rPh>
    <phoneticPr fontId="6"/>
  </si>
  <si>
    <t>市町村単位費用</t>
    <rPh sb="0" eb="3">
      <t>シチョウソン</t>
    </rPh>
    <rPh sb="3" eb="5">
      <t>タンイ</t>
    </rPh>
    <rPh sb="5" eb="7">
      <t>ヒヨウ</t>
    </rPh>
    <phoneticPr fontId="6"/>
  </si>
  <si>
    <t>消防費</t>
    <rPh sb="0" eb="2">
      <t>ショウボウ</t>
    </rPh>
    <rPh sb="2" eb="3">
      <t>ヒ</t>
    </rPh>
    <phoneticPr fontId="6"/>
  </si>
  <si>
    <t>土木費（都市計画費）</t>
    <rPh sb="0" eb="2">
      <t>ドボク</t>
    </rPh>
    <rPh sb="2" eb="3">
      <t>ヒ</t>
    </rPh>
    <rPh sb="4" eb="6">
      <t>トシ</t>
    </rPh>
    <rPh sb="6" eb="8">
      <t>ケイカク</t>
    </rPh>
    <rPh sb="8" eb="9">
      <t>ヒ</t>
    </rPh>
    <phoneticPr fontId="6"/>
  </si>
  <si>
    <t>都市計画区域の人口</t>
    <rPh sb="0" eb="2">
      <t>トシ</t>
    </rPh>
    <rPh sb="2" eb="4">
      <t>ケイカク</t>
    </rPh>
    <rPh sb="4" eb="6">
      <t>クイキ</t>
    </rPh>
    <rPh sb="7" eb="9">
      <t>ジンコウ</t>
    </rPh>
    <phoneticPr fontId="6"/>
  </si>
  <si>
    <t>土木費（公園費）</t>
    <rPh sb="0" eb="2">
      <t>ドボク</t>
    </rPh>
    <rPh sb="2" eb="3">
      <t>ヒ</t>
    </rPh>
    <rPh sb="4" eb="6">
      <t>コウエン</t>
    </rPh>
    <rPh sb="6" eb="7">
      <t>ヒ</t>
    </rPh>
    <phoneticPr fontId="6"/>
  </si>
  <si>
    <t>都市公園の面積</t>
    <rPh sb="0" eb="2">
      <t>トシ</t>
    </rPh>
    <rPh sb="2" eb="4">
      <t>コウエン</t>
    </rPh>
    <rPh sb="5" eb="7">
      <t>メンセキ</t>
    </rPh>
    <phoneticPr fontId="6"/>
  </si>
  <si>
    <t>土木費（下水道費）</t>
    <rPh sb="0" eb="2">
      <t>ドボク</t>
    </rPh>
    <rPh sb="2" eb="3">
      <t>ヒ</t>
    </rPh>
    <rPh sb="4" eb="7">
      <t>ゲスイドウ</t>
    </rPh>
    <rPh sb="7" eb="8">
      <t>ヒ</t>
    </rPh>
    <phoneticPr fontId="6"/>
  </si>
  <si>
    <t>児童数</t>
    <rPh sb="0" eb="2">
      <t>ジドウ</t>
    </rPh>
    <rPh sb="2" eb="3">
      <t>スウ</t>
    </rPh>
    <phoneticPr fontId="6"/>
  </si>
  <si>
    <t>学校数</t>
    <rPh sb="0" eb="2">
      <t>ガッコウ</t>
    </rPh>
    <rPh sb="2" eb="3">
      <t>スウ</t>
    </rPh>
    <phoneticPr fontId="6"/>
  </si>
  <si>
    <t>教育費（その他の教育費）</t>
    <rPh sb="0" eb="2">
      <t>キョウイク</t>
    </rPh>
    <rPh sb="2" eb="3">
      <t>ヒ</t>
    </rPh>
    <rPh sb="6" eb="7">
      <t>ホカ</t>
    </rPh>
    <rPh sb="8" eb="10">
      <t>キョウイク</t>
    </rPh>
    <rPh sb="10" eb="11">
      <t>ヒ</t>
    </rPh>
    <phoneticPr fontId="6"/>
  </si>
  <si>
    <t>幼稚園の幼児数</t>
    <rPh sb="0" eb="3">
      <t>ヨウチエン</t>
    </rPh>
    <rPh sb="4" eb="6">
      <t>ヨウジ</t>
    </rPh>
    <rPh sb="6" eb="7">
      <t>スウ</t>
    </rPh>
    <phoneticPr fontId="6"/>
  </si>
  <si>
    <t>厚生費（生活保護費）</t>
    <rPh sb="0" eb="3">
      <t>コウセイヒ</t>
    </rPh>
    <rPh sb="4" eb="6">
      <t>セイカツ</t>
    </rPh>
    <rPh sb="6" eb="8">
      <t>ホゴ</t>
    </rPh>
    <rPh sb="8" eb="9">
      <t>ヒ</t>
    </rPh>
    <phoneticPr fontId="6"/>
  </si>
  <si>
    <t>市部人口</t>
    <rPh sb="0" eb="2">
      <t>シブ</t>
    </rPh>
    <rPh sb="2" eb="4">
      <t>ジンコウ</t>
    </rPh>
    <phoneticPr fontId="6"/>
  </si>
  <si>
    <t>厚生費（社会福祉費）</t>
    <rPh sb="0" eb="3">
      <t>コウセイヒ</t>
    </rPh>
    <rPh sb="4" eb="6">
      <t>シャカイ</t>
    </rPh>
    <rPh sb="6" eb="8">
      <t>フクシ</t>
    </rPh>
    <rPh sb="8" eb="9">
      <t>ヒ</t>
    </rPh>
    <phoneticPr fontId="6"/>
  </si>
  <si>
    <t>厚生費（保健衛生費）</t>
    <rPh sb="0" eb="3">
      <t>コウセイヒ</t>
    </rPh>
    <rPh sb="4" eb="6">
      <t>ホケン</t>
    </rPh>
    <rPh sb="6" eb="8">
      <t>エイセイ</t>
    </rPh>
    <rPh sb="8" eb="9">
      <t>ヒ</t>
    </rPh>
    <phoneticPr fontId="6"/>
  </si>
  <si>
    <t>厚生費（高齢者保健福祉費）</t>
    <rPh sb="0" eb="3">
      <t>コウセイヒ</t>
    </rPh>
    <rPh sb="4" eb="7">
      <t>コウレイシャ</t>
    </rPh>
    <rPh sb="7" eb="9">
      <t>ホケン</t>
    </rPh>
    <rPh sb="9" eb="11">
      <t>フクシ</t>
    </rPh>
    <rPh sb="11" eb="12">
      <t>ヒ</t>
    </rPh>
    <phoneticPr fontId="6"/>
  </si>
  <si>
    <t>厚生費（清掃費）</t>
    <rPh sb="0" eb="2">
      <t>コウセイ</t>
    </rPh>
    <rPh sb="2" eb="3">
      <t>ヒ</t>
    </rPh>
    <rPh sb="4" eb="6">
      <t>セイソウ</t>
    </rPh>
    <rPh sb="6" eb="7">
      <t>ヒ</t>
    </rPh>
    <phoneticPr fontId="6"/>
  </si>
  <si>
    <t>林業及び水産業の従業者数</t>
    <rPh sb="0" eb="2">
      <t>リンギョウ</t>
    </rPh>
    <rPh sb="2" eb="3">
      <t>オヨ</t>
    </rPh>
    <rPh sb="4" eb="6">
      <t>スイサン</t>
    </rPh>
    <rPh sb="6" eb="7">
      <t>ギョウ</t>
    </rPh>
    <rPh sb="8" eb="11">
      <t>ジュウギョウシャ</t>
    </rPh>
    <rPh sb="11" eb="12">
      <t>スウ</t>
    </rPh>
    <phoneticPr fontId="6"/>
  </si>
  <si>
    <t>総務費（戸籍住民基本台帳費）</t>
    <rPh sb="0" eb="3">
      <t>ソウムヒ</t>
    </rPh>
    <rPh sb="4" eb="6">
      <t>コセキ</t>
    </rPh>
    <rPh sb="6" eb="8">
      <t>ジュウミン</t>
    </rPh>
    <rPh sb="8" eb="10">
      <t>キホン</t>
    </rPh>
    <rPh sb="10" eb="12">
      <t>ダイチョウ</t>
    </rPh>
    <rPh sb="12" eb="13">
      <t>ヒ</t>
    </rPh>
    <phoneticPr fontId="6"/>
  </si>
  <si>
    <t>戸籍</t>
    <rPh sb="0" eb="2">
      <t>コセキ</t>
    </rPh>
    <phoneticPr fontId="6"/>
  </si>
  <si>
    <t>地域経済・雇用対策費</t>
    <rPh sb="0" eb="2">
      <t>チイキ</t>
    </rPh>
    <rPh sb="2" eb="4">
      <t>ケイザイ</t>
    </rPh>
    <rPh sb="5" eb="7">
      <t>コヨウ</t>
    </rPh>
    <rPh sb="7" eb="9">
      <t>タイサク</t>
    </rPh>
    <rPh sb="9" eb="10">
      <t>ヒ</t>
    </rPh>
    <phoneticPr fontId="6"/>
  </si>
  <si>
    <t>地域の元気づくり推進費</t>
    <rPh sb="0" eb="2">
      <t>チイキ</t>
    </rPh>
    <rPh sb="3" eb="5">
      <t>ゲンキ</t>
    </rPh>
    <rPh sb="8" eb="10">
      <t>スイシン</t>
    </rPh>
    <rPh sb="10" eb="11">
      <t>ヒ</t>
    </rPh>
    <phoneticPr fontId="2"/>
  </si>
  <si>
    <t>職員Ａ</t>
    <rPh sb="0" eb="2">
      <t>ショクイン</t>
    </rPh>
    <phoneticPr fontId="2"/>
  </si>
  <si>
    <t>職員Ｂ</t>
    <rPh sb="0" eb="2">
      <t>ショクイン</t>
    </rPh>
    <phoneticPr fontId="2"/>
  </si>
  <si>
    <t>部課長</t>
    <rPh sb="0" eb="3">
      <t>ブカチョウ</t>
    </rPh>
    <phoneticPr fontId="2"/>
  </si>
  <si>
    <t>警察費</t>
    <rPh sb="0" eb="2">
      <t>ケイサツ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</si>
  <si>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</si>
  <si>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道路橋りょう費</t>
    <rPh sb="0" eb="2">
      <t>ドウロ</t>
    </rPh>
    <rPh sb="2" eb="3">
      <t>キョウ</t>
    </rPh>
    <rPh sb="6" eb="7">
      <t>ヒ</t>
    </rPh>
    <phoneticPr fontId="2"/>
  </si>
  <si>
    <t>河川費</t>
    <rPh sb="0" eb="2">
      <t>カセン</t>
    </rPh>
    <rPh sb="2" eb="3">
      <t>ヒ</t>
    </rPh>
    <phoneticPr fontId="2"/>
  </si>
  <si>
    <t>港湾費（港湾）</t>
    <rPh sb="0" eb="2">
      <t>コウワン</t>
    </rPh>
    <rPh sb="2" eb="3">
      <t>ヒ</t>
    </rPh>
    <rPh sb="4" eb="6">
      <t>コウワン</t>
    </rPh>
    <phoneticPr fontId="2"/>
  </si>
  <si>
    <t>港湾費（漁港）</t>
    <rPh sb="0" eb="2">
      <t>コウワン</t>
    </rPh>
    <rPh sb="2" eb="3">
      <t>ヒ</t>
    </rPh>
    <rPh sb="4" eb="6">
      <t>ギョコウ</t>
    </rPh>
    <phoneticPr fontId="2"/>
  </si>
  <si>
    <t>その他土木費</t>
    <rPh sb="2" eb="3">
      <t>ホカ</t>
    </rPh>
    <rPh sb="3" eb="5">
      <t>ドボク</t>
    </rPh>
    <rPh sb="5" eb="6">
      <t>ヒ</t>
    </rPh>
    <phoneticPr fontId="2"/>
  </si>
  <si>
    <t>教育費</t>
    <rPh sb="0" eb="3">
      <t>キョウイクヒ</t>
    </rPh>
    <phoneticPr fontId="2"/>
  </si>
  <si>
    <t>小学校費</t>
    <rPh sb="0" eb="3">
      <t>ショウガッコウ</t>
    </rPh>
    <rPh sb="3" eb="4">
      <t>ヒ</t>
    </rPh>
    <phoneticPr fontId="2"/>
  </si>
  <si>
    <t>中学校費</t>
    <rPh sb="0" eb="3">
      <t>チュウガッコウ</t>
    </rPh>
    <rPh sb="3" eb="4">
      <t>ヒ</t>
    </rPh>
    <phoneticPr fontId="2"/>
  </si>
  <si>
    <t>高等学校費</t>
    <rPh sb="0" eb="2">
      <t>コウトウ</t>
    </rPh>
    <rPh sb="2" eb="4">
      <t>ガッコウ</t>
    </rPh>
    <rPh sb="4" eb="5">
      <t>ヒ</t>
    </rPh>
    <phoneticPr fontId="2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</si>
  <si>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2"/>
  </si>
  <si>
    <t>その他の教育費</t>
    <rPh sb="2" eb="3">
      <t>ホカ</t>
    </rPh>
    <rPh sb="4" eb="6">
      <t>キョウイク</t>
    </rPh>
    <rPh sb="6" eb="7">
      <t>ヒ</t>
    </rPh>
    <phoneticPr fontId="2"/>
  </si>
  <si>
    <t>1（教育長）、13</t>
    <rPh sb="2" eb="4">
      <t>キョウイク</t>
    </rPh>
    <rPh sb="4" eb="5">
      <t>チョウ</t>
    </rPh>
    <phoneticPr fontId="2"/>
  </si>
  <si>
    <t>厚生労働費</t>
    <rPh sb="0" eb="2">
      <t>コウセイ</t>
    </rPh>
    <rPh sb="2" eb="5">
      <t>ロウドウヒ</t>
    </rPh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</si>
  <si>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</si>
  <si>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社会福祉費</t>
    <rPh sb="0" eb="2">
      <t>シャカイ</t>
    </rPh>
    <rPh sb="2" eb="4">
      <t>フクシ</t>
    </rPh>
    <rPh sb="4" eb="5">
      <t>ヒ</t>
    </rPh>
    <phoneticPr fontId="2"/>
  </si>
  <si>
    <t>衛生費</t>
    <rPh sb="0" eb="2">
      <t>エイセイ</t>
    </rPh>
    <rPh sb="2" eb="3">
      <t>ヒ</t>
    </rPh>
    <phoneticPr fontId="2"/>
  </si>
  <si>
    <t>高齢者保健福祉費</t>
    <rPh sb="0" eb="3">
      <t>コウレイシャ</t>
    </rPh>
    <rPh sb="3" eb="5">
      <t>ホケン</t>
    </rPh>
    <rPh sb="5" eb="7">
      <t>フクシ</t>
    </rPh>
    <rPh sb="7" eb="8">
      <t>ヒ</t>
    </rPh>
    <phoneticPr fontId="2"/>
  </si>
  <si>
    <t>労働費</t>
    <rPh sb="0" eb="2">
      <t>ロウドウ</t>
    </rPh>
    <rPh sb="2" eb="3">
      <t>ヒ</t>
    </rPh>
    <phoneticPr fontId="2"/>
  </si>
  <si>
    <t>産業経済費</t>
    <rPh sb="0" eb="2">
      <t>サンギョウ</t>
    </rPh>
    <rPh sb="2" eb="4">
      <t>ケイザイ</t>
    </rPh>
    <rPh sb="4" eb="5">
      <t>ヒ</t>
    </rPh>
    <phoneticPr fontId="2"/>
  </si>
  <si>
    <t>農業行政費</t>
    <rPh sb="0" eb="2">
      <t>ノウギョウ</t>
    </rPh>
    <rPh sb="2" eb="4">
      <t>ギョウセイ</t>
    </rPh>
    <rPh sb="4" eb="5">
      <t>ヒ</t>
    </rPh>
    <phoneticPr fontId="2"/>
  </si>
  <si>
    <t>林野行政費</t>
    <rPh sb="0" eb="2">
      <t>リンヤ</t>
    </rPh>
    <rPh sb="2" eb="4">
      <t>ギョウセイ</t>
    </rPh>
    <rPh sb="4" eb="5">
      <t>ヒ</t>
    </rPh>
    <phoneticPr fontId="2"/>
  </si>
  <si>
    <t>水産行政費</t>
    <rPh sb="0" eb="2">
      <t>スイサン</t>
    </rPh>
    <rPh sb="2" eb="4">
      <t>ギョウセイ</t>
    </rPh>
    <rPh sb="4" eb="5">
      <t>ヒ</t>
    </rPh>
    <phoneticPr fontId="2"/>
  </si>
  <si>
    <t>商工行政費</t>
    <rPh sb="0" eb="2">
      <t>ショウコウ</t>
    </rPh>
    <rPh sb="2" eb="4">
      <t>ギョウセイ</t>
    </rPh>
    <rPh sb="4" eb="5">
      <t>ヒ</t>
    </rPh>
    <phoneticPr fontId="2"/>
  </si>
  <si>
    <t>総務費</t>
    <rPh sb="0" eb="3">
      <t>ソウムヒ</t>
    </rPh>
    <phoneticPr fontId="2"/>
  </si>
  <si>
    <t>徴税費</t>
    <rPh sb="0" eb="2">
      <t>チョウゼイ</t>
    </rPh>
    <rPh sb="2" eb="3">
      <t>ヒ</t>
    </rPh>
    <phoneticPr fontId="2"/>
  </si>
  <si>
    <t>地域振興費</t>
    <rPh sb="0" eb="2">
      <t>チイキ</t>
    </rPh>
    <rPh sb="2" eb="4">
      <t>シンコウ</t>
    </rPh>
    <rPh sb="4" eb="5">
      <t>ヒ</t>
    </rPh>
    <phoneticPr fontId="2"/>
  </si>
  <si>
    <t>包括算定経費</t>
    <rPh sb="0" eb="2">
      <t>ホウカツ</t>
    </rPh>
    <rPh sb="2" eb="4">
      <t>サンテイ</t>
    </rPh>
    <rPh sb="4" eb="6">
      <t>ケイヒ</t>
    </rPh>
    <phoneticPr fontId="2"/>
  </si>
  <si>
    <t>人口</t>
    <rPh sb="0" eb="2">
      <t>ジンコウ</t>
    </rPh>
    <phoneticPr fontId="2"/>
  </si>
  <si>
    <t>面積</t>
    <rPh sb="0" eb="2">
      <t>メンセキ</t>
    </rPh>
    <phoneticPr fontId="2"/>
  </si>
  <si>
    <t>消防費</t>
    <rPh sb="0" eb="2">
      <t>ショウボウ</t>
    </rPh>
    <rPh sb="2" eb="3">
      <t>ヒ</t>
    </rPh>
    <phoneticPr fontId="2"/>
  </si>
  <si>
    <t>都市計画費</t>
    <rPh sb="0" eb="2">
      <t>トシ</t>
    </rPh>
    <rPh sb="2" eb="4">
      <t>ケイカク</t>
    </rPh>
    <rPh sb="4" eb="5">
      <t>ヒ</t>
    </rPh>
    <phoneticPr fontId="2"/>
  </si>
  <si>
    <t>公園費</t>
    <rPh sb="0" eb="2">
      <t>コウエン</t>
    </rPh>
    <rPh sb="2" eb="3">
      <t>ヒ</t>
    </rPh>
    <phoneticPr fontId="2"/>
  </si>
  <si>
    <t>教育長1、4</t>
    <rPh sb="0" eb="2">
      <t>キョウイク</t>
    </rPh>
    <rPh sb="2" eb="3">
      <t>チョウ</t>
    </rPh>
    <phoneticPr fontId="2"/>
  </si>
  <si>
    <t>厚生費</t>
    <rPh sb="0" eb="2">
      <t>コウセイ</t>
    </rPh>
    <phoneticPr fontId="2"/>
  </si>
  <si>
    <t>保健衛生費</t>
    <rPh sb="0" eb="2">
      <t>ホケン</t>
    </rPh>
    <rPh sb="2" eb="4">
      <t>エイセイ</t>
    </rPh>
    <rPh sb="4" eb="5">
      <t>ヒ</t>
    </rPh>
    <phoneticPr fontId="2"/>
  </si>
  <si>
    <t>清掃費</t>
    <rPh sb="0" eb="2">
      <t>セイソウ</t>
    </rPh>
    <rPh sb="2" eb="3">
      <t>ヒ</t>
    </rPh>
    <phoneticPr fontId="2"/>
  </si>
  <si>
    <t>林野水産行政費</t>
    <rPh sb="0" eb="2">
      <t>リンヤ</t>
    </rPh>
    <rPh sb="2" eb="4">
      <t>スイサン</t>
    </rPh>
    <rPh sb="4" eb="6">
      <t>ギョウセイ</t>
    </rPh>
    <rPh sb="6" eb="7">
      <t>ヒ</t>
    </rPh>
    <phoneticPr fontId="2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</si>
  <si>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2"/>
  </si>
  <si>
    <t>地域振興費（人口）</t>
    <rPh sb="0" eb="2">
      <t>チイキ</t>
    </rPh>
    <rPh sb="2" eb="4">
      <t>シンコウ</t>
    </rPh>
    <rPh sb="4" eb="5">
      <t>ヒ</t>
    </rPh>
    <rPh sb="6" eb="8">
      <t>ジンコウ</t>
    </rPh>
    <phoneticPr fontId="2"/>
  </si>
  <si>
    <t>地域振興費（面積）</t>
    <rPh sb="0" eb="2">
      <t>チイキ</t>
    </rPh>
    <rPh sb="2" eb="4">
      <t>シンコウ</t>
    </rPh>
    <rPh sb="4" eb="5">
      <t>ヒ</t>
    </rPh>
    <rPh sb="6" eb="8">
      <t>メンセキ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</si>
  <si>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</si>
  <si>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</si>
  <si>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1（教育長）、13</t>
    <rPh sb="2" eb="4">
      <t>キョウイク</t>
    </rPh>
    <rPh sb="4" eb="5">
      <t>チョウ</t>
    </rPh>
    <phoneticPr fontId="2"/>
  </si>
  <si>
    <t>標準団体又は標準施設職員数（一般職員）</t>
    <rPh sb="0" eb="2">
      <t>ヒョウジュン</t>
    </rPh>
    <rPh sb="2" eb="4">
      <t>ダンタイ</t>
    </rPh>
    <rPh sb="4" eb="5">
      <t>マタ</t>
    </rPh>
    <rPh sb="6" eb="8">
      <t>ヒョウジュン</t>
    </rPh>
    <rPh sb="8" eb="10">
      <t>シセツ</t>
    </rPh>
    <rPh sb="10" eb="12">
      <t>ショクイン</t>
    </rPh>
    <rPh sb="12" eb="13">
      <t>スウ</t>
    </rPh>
    <rPh sb="14" eb="16">
      <t>イッパン</t>
    </rPh>
    <rPh sb="16" eb="18">
      <t>ショクイン</t>
    </rPh>
    <phoneticPr fontId="2"/>
  </si>
  <si>
    <t>２０１３年度</t>
    <rPh sb="4" eb="6">
      <t>ネンド</t>
    </rPh>
    <phoneticPr fontId="2"/>
  </si>
  <si>
    <t>2012年度</t>
    <rPh sb="4" eb="5">
      <t>ネン</t>
    </rPh>
    <rPh sb="5" eb="6">
      <t>ド</t>
    </rPh>
    <phoneticPr fontId="6"/>
  </si>
  <si>
    <t>2013年度</t>
    <rPh sb="4" eb="5">
      <t>ネン</t>
    </rPh>
    <rPh sb="5" eb="6">
      <t>ド</t>
    </rPh>
    <phoneticPr fontId="6"/>
  </si>
  <si>
    <t>２０１２年度</t>
    <rPh sb="4" eb="6">
      <t>ネンド</t>
    </rPh>
    <phoneticPr fontId="2"/>
  </si>
  <si>
    <t>※平成２４年度及び平成２５年度「各行政項目別単位費用算定基礎」より作成</t>
    <rPh sb="1" eb="3">
      <t>ヘイセイ</t>
    </rPh>
    <rPh sb="5" eb="7">
      <t>ネンド</t>
    </rPh>
    <rPh sb="7" eb="8">
      <t>オヨ</t>
    </rPh>
    <rPh sb="9" eb="11">
      <t>ヘイセイ</t>
    </rPh>
    <rPh sb="13" eb="15">
      <t>ネンド</t>
    </rPh>
    <rPh sb="16" eb="19">
      <t>カクギョウセイ</t>
    </rPh>
    <rPh sb="19" eb="21">
      <t>コウモク</t>
    </rPh>
    <rPh sb="21" eb="22">
      <t>ベツ</t>
    </rPh>
    <rPh sb="22" eb="24">
      <t>タンイ</t>
    </rPh>
    <rPh sb="24" eb="26">
      <t>ヒヨウ</t>
    </rPh>
    <rPh sb="26" eb="28">
      <t>サンテイ</t>
    </rPh>
    <rPh sb="28" eb="30">
      <t>キソ</t>
    </rPh>
    <rPh sb="33" eb="35">
      <t>サクセイ</t>
    </rPh>
    <phoneticPr fontId="2"/>
  </si>
  <si>
    <r>
      <t xml:space="preserve">給与減額に占める割合
</t>
    </r>
    <r>
      <rPr>
        <sz val="11"/>
        <color theme="1"/>
        <rFont val="ＭＳ Ｐゴシック"/>
        <family val="3"/>
        <charset val="128"/>
        <scheme val="minor"/>
      </rPr>
      <t>（各給与項目減額分÷給与単価減額合計）×100</t>
    </r>
    <rPh sb="0" eb="2">
      <t>キュウヨ</t>
    </rPh>
    <rPh sb="2" eb="4">
      <t>ゲンガク</t>
    </rPh>
    <rPh sb="5" eb="6">
      <t>シ</t>
    </rPh>
    <rPh sb="8" eb="10">
      <t>ワリアイ</t>
    </rPh>
    <rPh sb="12" eb="13">
      <t>カク</t>
    </rPh>
    <rPh sb="13" eb="15">
      <t>キュウヨ</t>
    </rPh>
    <rPh sb="15" eb="17">
      <t>コウモク</t>
    </rPh>
    <rPh sb="17" eb="19">
      <t>ゲンガク</t>
    </rPh>
    <rPh sb="19" eb="20">
      <t>ブン</t>
    </rPh>
    <rPh sb="21" eb="23">
      <t>キュウヨ</t>
    </rPh>
    <rPh sb="23" eb="25">
      <t>タンカ</t>
    </rPh>
    <rPh sb="25" eb="27">
      <t>ゲンガク</t>
    </rPh>
    <rPh sb="27" eb="29">
      <t>ゴウケイ</t>
    </rPh>
    <phoneticPr fontId="2"/>
  </si>
</sst>
</file>

<file path=xl/styles.xml><?xml version="1.0" encoding="utf-8"?>
<styleSheet xmlns="http://schemas.openxmlformats.org/spreadsheetml/2006/main">
  <numFmts count="2">
    <numFmt numFmtId="176" formatCode="0.0%"/>
    <numFmt numFmtId="177" formatCode="#,##0_ 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5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38" fontId="0" fillId="0" borderId="1" xfId="1" applyFont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NumberFormat="1" applyBorder="1">
      <alignment vertical="center"/>
    </xf>
    <xf numFmtId="10" fontId="0" fillId="0" borderId="1" xfId="2" applyNumberFormat="1" applyFont="1" applyBorder="1" applyAlignment="1">
      <alignment vertical="center" shrinkToFit="1"/>
    </xf>
    <xf numFmtId="176" fontId="0" fillId="0" borderId="1" xfId="2" applyNumberFormat="1" applyFont="1" applyBorder="1">
      <alignment vertical="center"/>
    </xf>
    <xf numFmtId="38" fontId="0" fillId="0" borderId="1" xfId="1" applyFont="1" applyBorder="1" applyAlignment="1">
      <alignment vertical="center" shrinkToFit="1"/>
    </xf>
    <xf numFmtId="0" fontId="5" fillId="0" borderId="0" xfId="3">
      <alignment vertical="center"/>
    </xf>
    <xf numFmtId="0" fontId="7" fillId="0" borderId="1" xfId="4" applyBorder="1" applyAlignment="1">
      <alignment vertical="center" shrinkToFit="1"/>
    </xf>
    <xf numFmtId="177" fontId="7" fillId="0" borderId="1" xfId="4" applyNumberFormat="1" applyFont="1" applyBorder="1" applyAlignment="1">
      <alignment vertical="center" shrinkToFit="1"/>
    </xf>
    <xf numFmtId="177" fontId="7" fillId="0" borderId="1" xfId="4" applyNumberFormat="1" applyBorder="1" applyAlignment="1">
      <alignment vertical="center" shrinkToFit="1"/>
    </xf>
    <xf numFmtId="0" fontId="7" fillId="0" borderId="2" xfId="4" applyBorder="1" applyAlignment="1">
      <alignment vertical="center" shrinkToFit="1"/>
    </xf>
    <xf numFmtId="0" fontId="7" fillId="0" borderId="2" xfId="4" applyFill="1" applyBorder="1" applyAlignment="1">
      <alignment vertical="center" shrinkToFit="1"/>
    </xf>
    <xf numFmtId="0" fontId="7" fillId="0" borderId="3" xfId="4" applyFill="1" applyBorder="1" applyAlignment="1">
      <alignment vertical="center" shrinkToFit="1"/>
    </xf>
    <xf numFmtId="177" fontId="7" fillId="0" borderId="3" xfId="4" applyNumberFormat="1" applyFill="1" applyBorder="1" applyAlignment="1">
      <alignment vertical="center" shrinkToFit="1"/>
    </xf>
    <xf numFmtId="0" fontId="7" fillId="0" borderId="1" xfId="4" applyFill="1" applyBorder="1" applyAlignment="1">
      <alignment vertical="center" shrinkToFit="1"/>
    </xf>
    <xf numFmtId="177" fontId="7" fillId="0" borderId="1" xfId="4" applyNumberFormat="1" applyFill="1" applyBorder="1" applyAlignment="1">
      <alignment vertical="center" shrinkToFit="1"/>
    </xf>
    <xf numFmtId="177" fontId="7" fillId="0" borderId="3" xfId="4" applyNumberFormat="1" applyBorder="1" applyAlignment="1">
      <alignment vertical="center" shrinkToFit="1"/>
    </xf>
    <xf numFmtId="0" fontId="7" fillId="0" borderId="4" xfId="4" applyBorder="1" applyAlignment="1">
      <alignment vertical="center" shrinkToFit="1"/>
    </xf>
    <xf numFmtId="177" fontId="7" fillId="0" borderId="4" xfId="4" applyNumberFormat="1" applyBorder="1" applyAlignment="1">
      <alignment vertical="center" shrinkToFit="1"/>
    </xf>
    <xf numFmtId="0" fontId="7" fillId="2" borderId="1" xfId="4" applyFill="1" applyBorder="1" applyAlignment="1">
      <alignment vertical="center" shrinkToFit="1"/>
    </xf>
    <xf numFmtId="177" fontId="7" fillId="2" borderId="1" xfId="4" applyNumberFormat="1" applyFill="1" applyBorder="1" applyAlignment="1">
      <alignment vertical="center" shrinkToFit="1"/>
    </xf>
    <xf numFmtId="177" fontId="7" fillId="2" borderId="4" xfId="4" applyNumberFormat="1" applyFill="1" applyBorder="1" applyAlignment="1">
      <alignment vertical="center" shrinkToFit="1"/>
    </xf>
    <xf numFmtId="0" fontId="7" fillId="2" borderId="0" xfId="4" applyFill="1" applyBorder="1" applyAlignment="1">
      <alignment vertical="center" shrinkToFit="1"/>
    </xf>
    <xf numFmtId="177" fontId="7" fillId="2" borderId="0" xfId="4" applyNumberFormat="1" applyFill="1" applyBorder="1" applyAlignment="1">
      <alignment vertical="center" shrinkToFit="1"/>
    </xf>
    <xf numFmtId="0" fontId="7" fillId="0" borderId="1" xfId="5" applyBorder="1" applyAlignment="1">
      <alignment vertical="center" shrinkToFit="1"/>
    </xf>
    <xf numFmtId="0" fontId="7" fillId="0" borderId="1" xfId="5" applyFont="1" applyBorder="1" applyAlignment="1">
      <alignment vertical="center" shrinkToFit="1"/>
    </xf>
    <xf numFmtId="177" fontId="7" fillId="0" borderId="1" xfId="5" applyNumberFormat="1" applyBorder="1" applyAlignment="1">
      <alignment vertical="center" shrinkToFit="1"/>
    </xf>
    <xf numFmtId="177" fontId="7" fillId="0" borderId="1" xfId="5" applyNumberFormat="1" applyFont="1" applyBorder="1" applyAlignment="1">
      <alignment vertical="center" shrinkToFit="1"/>
    </xf>
    <xf numFmtId="0" fontId="7" fillId="0" borderId="2" xfId="5" applyBorder="1" applyAlignment="1">
      <alignment vertical="center" shrinkToFit="1"/>
    </xf>
    <xf numFmtId="0" fontId="7" fillId="0" borderId="2" xfId="5" applyFill="1" applyBorder="1" applyAlignment="1">
      <alignment vertical="center" shrinkToFit="1"/>
    </xf>
    <xf numFmtId="0" fontId="7" fillId="0" borderId="3" xfId="5" applyFill="1" applyBorder="1" applyAlignment="1">
      <alignment vertical="center" shrinkToFit="1"/>
    </xf>
    <xf numFmtId="177" fontId="7" fillId="0" borderId="3" xfId="5" applyNumberFormat="1" applyFill="1" applyBorder="1" applyAlignment="1">
      <alignment vertical="center" shrinkToFit="1"/>
    </xf>
    <xf numFmtId="0" fontId="7" fillId="0" borderId="1" xfId="5" applyFill="1" applyBorder="1" applyAlignment="1">
      <alignment vertical="center" shrinkToFit="1"/>
    </xf>
    <xf numFmtId="177" fontId="7" fillId="0" borderId="1" xfId="5" applyNumberFormat="1" applyFill="1" applyBorder="1" applyAlignment="1">
      <alignment vertical="center" shrinkToFit="1"/>
    </xf>
    <xf numFmtId="177" fontId="7" fillId="0" borderId="3" xfId="5" applyNumberFormat="1" applyBorder="1" applyAlignment="1">
      <alignment vertical="center" shrinkToFit="1"/>
    </xf>
    <xf numFmtId="0" fontId="7" fillId="0" borderId="4" xfId="5" applyBorder="1" applyAlignment="1">
      <alignment vertical="center" shrinkToFit="1"/>
    </xf>
    <xf numFmtId="177" fontId="7" fillId="0" borderId="4" xfId="5" applyNumberFormat="1" applyBorder="1" applyAlignment="1">
      <alignment vertical="center" shrinkToFit="1"/>
    </xf>
    <xf numFmtId="0" fontId="7" fillId="2" borderId="1" xfId="5" applyFill="1" applyBorder="1" applyAlignment="1">
      <alignment vertical="center" shrinkToFit="1"/>
    </xf>
    <xf numFmtId="0" fontId="7" fillId="2" borderId="4" xfId="5" applyFill="1" applyBorder="1" applyAlignment="1">
      <alignment vertical="center" shrinkToFit="1"/>
    </xf>
    <xf numFmtId="177" fontId="7" fillId="2" borderId="4" xfId="5" applyNumberFormat="1" applyFill="1" applyBorder="1" applyAlignment="1">
      <alignment vertical="center" shrinkToFit="1"/>
    </xf>
    <xf numFmtId="177" fontId="7" fillId="2" borderId="1" xfId="5" applyNumberFormat="1" applyFill="1" applyBorder="1" applyAlignment="1">
      <alignment vertical="center" shrinkToFit="1"/>
    </xf>
    <xf numFmtId="0" fontId="7" fillId="2" borderId="0" xfId="5" applyFill="1" applyBorder="1" applyAlignment="1">
      <alignment vertical="center" shrinkToFit="1"/>
    </xf>
    <xf numFmtId="177" fontId="7" fillId="2" borderId="0" xfId="5" applyNumberFormat="1" applyFill="1" applyBorder="1" applyAlignment="1">
      <alignment vertical="center" shrinkToFit="1"/>
    </xf>
    <xf numFmtId="177" fontId="7" fillId="0" borderId="4" xfId="5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3" fillId="0" borderId="0" xfId="0" applyFont="1" applyBorder="1">
      <alignment vertical="center"/>
    </xf>
    <xf numFmtId="177" fontId="7" fillId="0" borderId="1" xfId="4" applyNumberFormat="1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3" fillId="0" borderId="6" xfId="0" applyFont="1" applyBorder="1" applyAlignment="1">
      <alignment horizontal="left" vertical="center"/>
    </xf>
    <xf numFmtId="0" fontId="0" fillId="0" borderId="6" xfId="0" applyNumberFormat="1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3" xfId="0" applyFill="1" applyBorder="1">
      <alignment vertical="center"/>
    </xf>
    <xf numFmtId="0" fontId="7" fillId="2" borderId="5" xfId="4" applyFill="1" applyBorder="1" applyAlignment="1">
      <alignment vertical="center" shrinkToFit="1"/>
    </xf>
    <xf numFmtId="0" fontId="7" fillId="2" borderId="4" xfId="4" applyFill="1" applyBorder="1" applyAlignment="1">
      <alignment vertical="center" shrinkToFit="1"/>
    </xf>
    <xf numFmtId="0" fontId="7" fillId="0" borderId="5" xfId="4" applyBorder="1" applyAlignment="1">
      <alignment vertical="center" shrinkToFit="1"/>
    </xf>
    <xf numFmtId="0" fontId="7" fillId="0" borderId="4" xfId="4" applyBorder="1" applyAlignment="1">
      <alignment vertical="center" shrinkToFit="1"/>
    </xf>
    <xf numFmtId="0" fontId="7" fillId="2" borderId="5" xfId="5" applyFill="1" applyBorder="1" applyAlignment="1">
      <alignment vertical="center" shrinkToFit="1"/>
    </xf>
    <xf numFmtId="0" fontId="7" fillId="2" borderId="4" xfId="5" applyFill="1" applyBorder="1" applyAlignment="1">
      <alignment vertical="center" shrinkToFit="1"/>
    </xf>
    <xf numFmtId="0" fontId="7" fillId="0" borderId="5" xfId="5" applyBorder="1" applyAlignment="1">
      <alignment vertical="center" shrinkToFit="1"/>
    </xf>
    <xf numFmtId="0" fontId="7" fillId="0" borderId="4" xfId="5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7">
    <cellStyle name="パーセント" xfId="2" builtinId="5"/>
    <cellStyle name="桁区切り" xfId="1" builtinId="6"/>
    <cellStyle name="桁区切り 2" xfId="6"/>
    <cellStyle name="標準" xfId="0" builtinId="0"/>
    <cellStyle name="標準 2" xfId="3"/>
    <cellStyle name="標準_Sheet1" xfId="4"/>
    <cellStyle name="標準_Sheet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E88"/>
  <sheetViews>
    <sheetView view="pageBreakPreview" zoomScaleNormal="100" zoomScaleSheetLayoutView="100" workbookViewId="0">
      <selection activeCell="E4" sqref="E4"/>
    </sheetView>
  </sheetViews>
  <sheetFormatPr defaultRowHeight="13.5"/>
  <cols>
    <col min="1" max="1" width="18.375" style="19" customWidth="1"/>
    <col min="2" max="2" width="18.75" style="19" customWidth="1"/>
    <col min="3" max="3" width="14.625" style="19" customWidth="1"/>
    <col min="4" max="4" width="14.875" style="19" customWidth="1"/>
    <col min="5" max="5" width="12.125" style="19" customWidth="1"/>
    <col min="6" max="256" width="9" style="19"/>
    <col min="257" max="257" width="18.375" style="19" customWidth="1"/>
    <col min="258" max="258" width="18.75" style="19" customWidth="1"/>
    <col min="259" max="259" width="15.5" style="19" customWidth="1"/>
    <col min="260" max="260" width="15.125" style="19" customWidth="1"/>
    <col min="261" max="261" width="12.125" style="19" customWidth="1"/>
    <col min="262" max="512" width="9" style="19"/>
    <col min="513" max="513" width="18.375" style="19" customWidth="1"/>
    <col min="514" max="514" width="18.75" style="19" customWidth="1"/>
    <col min="515" max="515" width="15.5" style="19" customWidth="1"/>
    <col min="516" max="516" width="15.125" style="19" customWidth="1"/>
    <col min="517" max="517" width="12.125" style="19" customWidth="1"/>
    <col min="518" max="768" width="9" style="19"/>
    <col min="769" max="769" width="18.375" style="19" customWidth="1"/>
    <col min="770" max="770" width="18.75" style="19" customWidth="1"/>
    <col min="771" max="771" width="15.5" style="19" customWidth="1"/>
    <col min="772" max="772" width="15.125" style="19" customWidth="1"/>
    <col min="773" max="773" width="12.125" style="19" customWidth="1"/>
    <col min="774" max="1024" width="9" style="19"/>
    <col min="1025" max="1025" width="18.375" style="19" customWidth="1"/>
    <col min="1026" max="1026" width="18.75" style="19" customWidth="1"/>
    <col min="1027" max="1027" width="15.5" style="19" customWidth="1"/>
    <col min="1028" max="1028" width="15.125" style="19" customWidth="1"/>
    <col min="1029" max="1029" width="12.125" style="19" customWidth="1"/>
    <col min="1030" max="1280" width="9" style="19"/>
    <col min="1281" max="1281" width="18.375" style="19" customWidth="1"/>
    <col min="1282" max="1282" width="18.75" style="19" customWidth="1"/>
    <col min="1283" max="1283" width="15.5" style="19" customWidth="1"/>
    <col min="1284" max="1284" width="15.125" style="19" customWidth="1"/>
    <col min="1285" max="1285" width="12.125" style="19" customWidth="1"/>
    <col min="1286" max="1536" width="9" style="19"/>
    <col min="1537" max="1537" width="18.375" style="19" customWidth="1"/>
    <col min="1538" max="1538" width="18.75" style="19" customWidth="1"/>
    <col min="1539" max="1539" width="15.5" style="19" customWidth="1"/>
    <col min="1540" max="1540" width="15.125" style="19" customWidth="1"/>
    <col min="1541" max="1541" width="12.125" style="19" customWidth="1"/>
    <col min="1542" max="1792" width="9" style="19"/>
    <col min="1793" max="1793" width="18.375" style="19" customWidth="1"/>
    <col min="1794" max="1794" width="18.75" style="19" customWidth="1"/>
    <col min="1795" max="1795" width="15.5" style="19" customWidth="1"/>
    <col min="1796" max="1796" width="15.125" style="19" customWidth="1"/>
    <col min="1797" max="1797" width="12.125" style="19" customWidth="1"/>
    <col min="1798" max="2048" width="9" style="19"/>
    <col min="2049" max="2049" width="18.375" style="19" customWidth="1"/>
    <col min="2050" max="2050" width="18.75" style="19" customWidth="1"/>
    <col min="2051" max="2051" width="15.5" style="19" customWidth="1"/>
    <col min="2052" max="2052" width="15.125" style="19" customWidth="1"/>
    <col min="2053" max="2053" width="12.125" style="19" customWidth="1"/>
    <col min="2054" max="2304" width="9" style="19"/>
    <col min="2305" max="2305" width="18.375" style="19" customWidth="1"/>
    <col min="2306" max="2306" width="18.75" style="19" customWidth="1"/>
    <col min="2307" max="2307" width="15.5" style="19" customWidth="1"/>
    <col min="2308" max="2308" width="15.125" style="19" customWidth="1"/>
    <col min="2309" max="2309" width="12.125" style="19" customWidth="1"/>
    <col min="2310" max="2560" width="9" style="19"/>
    <col min="2561" max="2561" width="18.375" style="19" customWidth="1"/>
    <col min="2562" max="2562" width="18.75" style="19" customWidth="1"/>
    <col min="2563" max="2563" width="15.5" style="19" customWidth="1"/>
    <col min="2564" max="2564" width="15.125" style="19" customWidth="1"/>
    <col min="2565" max="2565" width="12.125" style="19" customWidth="1"/>
    <col min="2566" max="2816" width="9" style="19"/>
    <col min="2817" max="2817" width="18.375" style="19" customWidth="1"/>
    <col min="2818" max="2818" width="18.75" style="19" customWidth="1"/>
    <col min="2819" max="2819" width="15.5" style="19" customWidth="1"/>
    <col min="2820" max="2820" width="15.125" style="19" customWidth="1"/>
    <col min="2821" max="2821" width="12.125" style="19" customWidth="1"/>
    <col min="2822" max="3072" width="9" style="19"/>
    <col min="3073" max="3073" width="18.375" style="19" customWidth="1"/>
    <col min="3074" max="3074" width="18.75" style="19" customWidth="1"/>
    <col min="3075" max="3075" width="15.5" style="19" customWidth="1"/>
    <col min="3076" max="3076" width="15.125" style="19" customWidth="1"/>
    <col min="3077" max="3077" width="12.125" style="19" customWidth="1"/>
    <col min="3078" max="3328" width="9" style="19"/>
    <col min="3329" max="3329" width="18.375" style="19" customWidth="1"/>
    <col min="3330" max="3330" width="18.75" style="19" customWidth="1"/>
    <col min="3331" max="3331" width="15.5" style="19" customWidth="1"/>
    <col min="3332" max="3332" width="15.125" style="19" customWidth="1"/>
    <col min="3333" max="3333" width="12.125" style="19" customWidth="1"/>
    <col min="3334" max="3584" width="9" style="19"/>
    <col min="3585" max="3585" width="18.375" style="19" customWidth="1"/>
    <col min="3586" max="3586" width="18.75" style="19" customWidth="1"/>
    <col min="3587" max="3587" width="15.5" style="19" customWidth="1"/>
    <col min="3588" max="3588" width="15.125" style="19" customWidth="1"/>
    <col min="3589" max="3589" width="12.125" style="19" customWidth="1"/>
    <col min="3590" max="3840" width="9" style="19"/>
    <col min="3841" max="3841" width="18.375" style="19" customWidth="1"/>
    <col min="3842" max="3842" width="18.75" style="19" customWidth="1"/>
    <col min="3843" max="3843" width="15.5" style="19" customWidth="1"/>
    <col min="3844" max="3844" width="15.125" style="19" customWidth="1"/>
    <col min="3845" max="3845" width="12.125" style="19" customWidth="1"/>
    <col min="3846" max="4096" width="9" style="19"/>
    <col min="4097" max="4097" width="18.375" style="19" customWidth="1"/>
    <col min="4098" max="4098" width="18.75" style="19" customWidth="1"/>
    <col min="4099" max="4099" width="15.5" style="19" customWidth="1"/>
    <col min="4100" max="4100" width="15.125" style="19" customWidth="1"/>
    <col min="4101" max="4101" width="12.125" style="19" customWidth="1"/>
    <col min="4102" max="4352" width="9" style="19"/>
    <col min="4353" max="4353" width="18.375" style="19" customWidth="1"/>
    <col min="4354" max="4354" width="18.75" style="19" customWidth="1"/>
    <col min="4355" max="4355" width="15.5" style="19" customWidth="1"/>
    <col min="4356" max="4356" width="15.125" style="19" customWidth="1"/>
    <col min="4357" max="4357" width="12.125" style="19" customWidth="1"/>
    <col min="4358" max="4608" width="9" style="19"/>
    <col min="4609" max="4609" width="18.375" style="19" customWidth="1"/>
    <col min="4610" max="4610" width="18.75" style="19" customWidth="1"/>
    <col min="4611" max="4611" width="15.5" style="19" customWidth="1"/>
    <col min="4612" max="4612" width="15.125" style="19" customWidth="1"/>
    <col min="4613" max="4613" width="12.125" style="19" customWidth="1"/>
    <col min="4614" max="4864" width="9" style="19"/>
    <col min="4865" max="4865" width="18.375" style="19" customWidth="1"/>
    <col min="4866" max="4866" width="18.75" style="19" customWidth="1"/>
    <col min="4867" max="4867" width="15.5" style="19" customWidth="1"/>
    <col min="4868" max="4868" width="15.125" style="19" customWidth="1"/>
    <col min="4869" max="4869" width="12.125" style="19" customWidth="1"/>
    <col min="4870" max="5120" width="9" style="19"/>
    <col min="5121" max="5121" width="18.375" style="19" customWidth="1"/>
    <col min="5122" max="5122" width="18.75" style="19" customWidth="1"/>
    <col min="5123" max="5123" width="15.5" style="19" customWidth="1"/>
    <col min="5124" max="5124" width="15.125" style="19" customWidth="1"/>
    <col min="5125" max="5125" width="12.125" style="19" customWidth="1"/>
    <col min="5126" max="5376" width="9" style="19"/>
    <col min="5377" max="5377" width="18.375" style="19" customWidth="1"/>
    <col min="5378" max="5378" width="18.75" style="19" customWidth="1"/>
    <col min="5379" max="5379" width="15.5" style="19" customWidth="1"/>
    <col min="5380" max="5380" width="15.125" style="19" customWidth="1"/>
    <col min="5381" max="5381" width="12.125" style="19" customWidth="1"/>
    <col min="5382" max="5632" width="9" style="19"/>
    <col min="5633" max="5633" width="18.375" style="19" customWidth="1"/>
    <col min="5634" max="5634" width="18.75" style="19" customWidth="1"/>
    <col min="5635" max="5635" width="15.5" style="19" customWidth="1"/>
    <col min="5636" max="5636" width="15.125" style="19" customWidth="1"/>
    <col min="5637" max="5637" width="12.125" style="19" customWidth="1"/>
    <col min="5638" max="5888" width="9" style="19"/>
    <col min="5889" max="5889" width="18.375" style="19" customWidth="1"/>
    <col min="5890" max="5890" width="18.75" style="19" customWidth="1"/>
    <col min="5891" max="5891" width="15.5" style="19" customWidth="1"/>
    <col min="5892" max="5892" width="15.125" style="19" customWidth="1"/>
    <col min="5893" max="5893" width="12.125" style="19" customWidth="1"/>
    <col min="5894" max="6144" width="9" style="19"/>
    <col min="6145" max="6145" width="18.375" style="19" customWidth="1"/>
    <col min="6146" max="6146" width="18.75" style="19" customWidth="1"/>
    <col min="6147" max="6147" width="15.5" style="19" customWidth="1"/>
    <col min="6148" max="6148" width="15.125" style="19" customWidth="1"/>
    <col min="6149" max="6149" width="12.125" style="19" customWidth="1"/>
    <col min="6150" max="6400" width="9" style="19"/>
    <col min="6401" max="6401" width="18.375" style="19" customWidth="1"/>
    <col min="6402" max="6402" width="18.75" style="19" customWidth="1"/>
    <col min="6403" max="6403" width="15.5" style="19" customWidth="1"/>
    <col min="6404" max="6404" width="15.125" style="19" customWidth="1"/>
    <col min="6405" max="6405" width="12.125" style="19" customWidth="1"/>
    <col min="6406" max="6656" width="9" style="19"/>
    <col min="6657" max="6657" width="18.375" style="19" customWidth="1"/>
    <col min="6658" max="6658" width="18.75" style="19" customWidth="1"/>
    <col min="6659" max="6659" width="15.5" style="19" customWidth="1"/>
    <col min="6660" max="6660" width="15.125" style="19" customWidth="1"/>
    <col min="6661" max="6661" width="12.125" style="19" customWidth="1"/>
    <col min="6662" max="6912" width="9" style="19"/>
    <col min="6913" max="6913" width="18.375" style="19" customWidth="1"/>
    <col min="6914" max="6914" width="18.75" style="19" customWidth="1"/>
    <col min="6915" max="6915" width="15.5" style="19" customWidth="1"/>
    <col min="6916" max="6916" width="15.125" style="19" customWidth="1"/>
    <col min="6917" max="6917" width="12.125" style="19" customWidth="1"/>
    <col min="6918" max="7168" width="9" style="19"/>
    <col min="7169" max="7169" width="18.375" style="19" customWidth="1"/>
    <col min="7170" max="7170" width="18.75" style="19" customWidth="1"/>
    <col min="7171" max="7171" width="15.5" style="19" customWidth="1"/>
    <col min="7172" max="7172" width="15.125" style="19" customWidth="1"/>
    <col min="7173" max="7173" width="12.125" style="19" customWidth="1"/>
    <col min="7174" max="7424" width="9" style="19"/>
    <col min="7425" max="7425" width="18.375" style="19" customWidth="1"/>
    <col min="7426" max="7426" width="18.75" style="19" customWidth="1"/>
    <col min="7427" max="7427" width="15.5" style="19" customWidth="1"/>
    <col min="7428" max="7428" width="15.125" style="19" customWidth="1"/>
    <col min="7429" max="7429" width="12.125" style="19" customWidth="1"/>
    <col min="7430" max="7680" width="9" style="19"/>
    <col min="7681" max="7681" width="18.375" style="19" customWidth="1"/>
    <col min="7682" max="7682" width="18.75" style="19" customWidth="1"/>
    <col min="7683" max="7683" width="15.5" style="19" customWidth="1"/>
    <col min="7684" max="7684" width="15.125" style="19" customWidth="1"/>
    <col min="7685" max="7685" width="12.125" style="19" customWidth="1"/>
    <col min="7686" max="7936" width="9" style="19"/>
    <col min="7937" max="7937" width="18.375" style="19" customWidth="1"/>
    <col min="7938" max="7938" width="18.75" style="19" customWidth="1"/>
    <col min="7939" max="7939" width="15.5" style="19" customWidth="1"/>
    <col min="7940" max="7940" width="15.125" style="19" customWidth="1"/>
    <col min="7941" max="7941" width="12.125" style="19" customWidth="1"/>
    <col min="7942" max="8192" width="9" style="19"/>
    <col min="8193" max="8193" width="18.375" style="19" customWidth="1"/>
    <col min="8194" max="8194" width="18.75" style="19" customWidth="1"/>
    <col min="8195" max="8195" width="15.5" style="19" customWidth="1"/>
    <col min="8196" max="8196" width="15.125" style="19" customWidth="1"/>
    <col min="8197" max="8197" width="12.125" style="19" customWidth="1"/>
    <col min="8198" max="8448" width="9" style="19"/>
    <col min="8449" max="8449" width="18.375" style="19" customWidth="1"/>
    <col min="8450" max="8450" width="18.75" style="19" customWidth="1"/>
    <col min="8451" max="8451" width="15.5" style="19" customWidth="1"/>
    <col min="8452" max="8452" width="15.125" style="19" customWidth="1"/>
    <col min="8453" max="8453" width="12.125" style="19" customWidth="1"/>
    <col min="8454" max="8704" width="9" style="19"/>
    <col min="8705" max="8705" width="18.375" style="19" customWidth="1"/>
    <col min="8706" max="8706" width="18.75" style="19" customWidth="1"/>
    <col min="8707" max="8707" width="15.5" style="19" customWidth="1"/>
    <col min="8708" max="8708" width="15.125" style="19" customWidth="1"/>
    <col min="8709" max="8709" width="12.125" style="19" customWidth="1"/>
    <col min="8710" max="8960" width="9" style="19"/>
    <col min="8961" max="8961" width="18.375" style="19" customWidth="1"/>
    <col min="8962" max="8962" width="18.75" style="19" customWidth="1"/>
    <col min="8963" max="8963" width="15.5" style="19" customWidth="1"/>
    <col min="8964" max="8964" width="15.125" style="19" customWidth="1"/>
    <col min="8965" max="8965" width="12.125" style="19" customWidth="1"/>
    <col min="8966" max="9216" width="9" style="19"/>
    <col min="9217" max="9217" width="18.375" style="19" customWidth="1"/>
    <col min="9218" max="9218" width="18.75" style="19" customWidth="1"/>
    <col min="9219" max="9219" width="15.5" style="19" customWidth="1"/>
    <col min="9220" max="9220" width="15.125" style="19" customWidth="1"/>
    <col min="9221" max="9221" width="12.125" style="19" customWidth="1"/>
    <col min="9222" max="9472" width="9" style="19"/>
    <col min="9473" max="9473" width="18.375" style="19" customWidth="1"/>
    <col min="9474" max="9474" width="18.75" style="19" customWidth="1"/>
    <col min="9475" max="9475" width="15.5" style="19" customWidth="1"/>
    <col min="9476" max="9476" width="15.125" style="19" customWidth="1"/>
    <col min="9477" max="9477" width="12.125" style="19" customWidth="1"/>
    <col min="9478" max="9728" width="9" style="19"/>
    <col min="9729" max="9729" width="18.375" style="19" customWidth="1"/>
    <col min="9730" max="9730" width="18.75" style="19" customWidth="1"/>
    <col min="9731" max="9731" width="15.5" style="19" customWidth="1"/>
    <col min="9732" max="9732" width="15.125" style="19" customWidth="1"/>
    <col min="9733" max="9733" width="12.125" style="19" customWidth="1"/>
    <col min="9734" max="9984" width="9" style="19"/>
    <col min="9985" max="9985" width="18.375" style="19" customWidth="1"/>
    <col min="9986" max="9986" width="18.75" style="19" customWidth="1"/>
    <col min="9987" max="9987" width="15.5" style="19" customWidth="1"/>
    <col min="9988" max="9988" width="15.125" style="19" customWidth="1"/>
    <col min="9989" max="9989" width="12.125" style="19" customWidth="1"/>
    <col min="9990" max="10240" width="9" style="19"/>
    <col min="10241" max="10241" width="18.375" style="19" customWidth="1"/>
    <col min="10242" max="10242" width="18.75" style="19" customWidth="1"/>
    <col min="10243" max="10243" width="15.5" style="19" customWidth="1"/>
    <col min="10244" max="10244" width="15.125" style="19" customWidth="1"/>
    <col min="10245" max="10245" width="12.125" style="19" customWidth="1"/>
    <col min="10246" max="10496" width="9" style="19"/>
    <col min="10497" max="10497" width="18.375" style="19" customWidth="1"/>
    <col min="10498" max="10498" width="18.75" style="19" customWidth="1"/>
    <col min="10499" max="10499" width="15.5" style="19" customWidth="1"/>
    <col min="10500" max="10500" width="15.125" style="19" customWidth="1"/>
    <col min="10501" max="10501" width="12.125" style="19" customWidth="1"/>
    <col min="10502" max="10752" width="9" style="19"/>
    <col min="10753" max="10753" width="18.375" style="19" customWidth="1"/>
    <col min="10754" max="10754" width="18.75" style="19" customWidth="1"/>
    <col min="10755" max="10755" width="15.5" style="19" customWidth="1"/>
    <col min="10756" max="10756" width="15.125" style="19" customWidth="1"/>
    <col min="10757" max="10757" width="12.125" style="19" customWidth="1"/>
    <col min="10758" max="11008" width="9" style="19"/>
    <col min="11009" max="11009" width="18.375" style="19" customWidth="1"/>
    <col min="11010" max="11010" width="18.75" style="19" customWidth="1"/>
    <col min="11011" max="11011" width="15.5" style="19" customWidth="1"/>
    <col min="11012" max="11012" width="15.125" style="19" customWidth="1"/>
    <col min="11013" max="11013" width="12.125" style="19" customWidth="1"/>
    <col min="11014" max="11264" width="9" style="19"/>
    <col min="11265" max="11265" width="18.375" style="19" customWidth="1"/>
    <col min="11266" max="11266" width="18.75" style="19" customWidth="1"/>
    <col min="11267" max="11267" width="15.5" style="19" customWidth="1"/>
    <col min="11268" max="11268" width="15.125" style="19" customWidth="1"/>
    <col min="11269" max="11269" width="12.125" style="19" customWidth="1"/>
    <col min="11270" max="11520" width="9" style="19"/>
    <col min="11521" max="11521" width="18.375" style="19" customWidth="1"/>
    <col min="11522" max="11522" width="18.75" style="19" customWidth="1"/>
    <col min="11523" max="11523" width="15.5" style="19" customWidth="1"/>
    <col min="11524" max="11524" width="15.125" style="19" customWidth="1"/>
    <col min="11525" max="11525" width="12.125" style="19" customWidth="1"/>
    <col min="11526" max="11776" width="9" style="19"/>
    <col min="11777" max="11777" width="18.375" style="19" customWidth="1"/>
    <col min="11778" max="11778" width="18.75" style="19" customWidth="1"/>
    <col min="11779" max="11779" width="15.5" style="19" customWidth="1"/>
    <col min="11780" max="11780" width="15.125" style="19" customWidth="1"/>
    <col min="11781" max="11781" width="12.125" style="19" customWidth="1"/>
    <col min="11782" max="12032" width="9" style="19"/>
    <col min="12033" max="12033" width="18.375" style="19" customWidth="1"/>
    <col min="12034" max="12034" width="18.75" style="19" customWidth="1"/>
    <col min="12035" max="12035" width="15.5" style="19" customWidth="1"/>
    <col min="12036" max="12036" width="15.125" style="19" customWidth="1"/>
    <col min="12037" max="12037" width="12.125" style="19" customWidth="1"/>
    <col min="12038" max="12288" width="9" style="19"/>
    <col min="12289" max="12289" width="18.375" style="19" customWidth="1"/>
    <col min="12290" max="12290" width="18.75" style="19" customWidth="1"/>
    <col min="12291" max="12291" width="15.5" style="19" customWidth="1"/>
    <col min="12292" max="12292" width="15.125" style="19" customWidth="1"/>
    <col min="12293" max="12293" width="12.125" style="19" customWidth="1"/>
    <col min="12294" max="12544" width="9" style="19"/>
    <col min="12545" max="12545" width="18.375" style="19" customWidth="1"/>
    <col min="12546" max="12546" width="18.75" style="19" customWidth="1"/>
    <col min="12547" max="12547" width="15.5" style="19" customWidth="1"/>
    <col min="12548" max="12548" width="15.125" style="19" customWidth="1"/>
    <col min="12549" max="12549" width="12.125" style="19" customWidth="1"/>
    <col min="12550" max="12800" width="9" style="19"/>
    <col min="12801" max="12801" width="18.375" style="19" customWidth="1"/>
    <col min="12802" max="12802" width="18.75" style="19" customWidth="1"/>
    <col min="12803" max="12803" width="15.5" style="19" customWidth="1"/>
    <col min="12804" max="12804" width="15.125" style="19" customWidth="1"/>
    <col min="12805" max="12805" width="12.125" style="19" customWidth="1"/>
    <col min="12806" max="13056" width="9" style="19"/>
    <col min="13057" max="13057" width="18.375" style="19" customWidth="1"/>
    <col min="13058" max="13058" width="18.75" style="19" customWidth="1"/>
    <col min="13059" max="13059" width="15.5" style="19" customWidth="1"/>
    <col min="13060" max="13060" width="15.125" style="19" customWidth="1"/>
    <col min="13061" max="13061" width="12.125" style="19" customWidth="1"/>
    <col min="13062" max="13312" width="9" style="19"/>
    <col min="13313" max="13313" width="18.375" style="19" customWidth="1"/>
    <col min="13314" max="13314" width="18.75" style="19" customWidth="1"/>
    <col min="13315" max="13315" width="15.5" style="19" customWidth="1"/>
    <col min="13316" max="13316" width="15.125" style="19" customWidth="1"/>
    <col min="13317" max="13317" width="12.125" style="19" customWidth="1"/>
    <col min="13318" max="13568" width="9" style="19"/>
    <col min="13569" max="13569" width="18.375" style="19" customWidth="1"/>
    <col min="13570" max="13570" width="18.75" style="19" customWidth="1"/>
    <col min="13571" max="13571" width="15.5" style="19" customWidth="1"/>
    <col min="13572" max="13572" width="15.125" style="19" customWidth="1"/>
    <col min="13573" max="13573" width="12.125" style="19" customWidth="1"/>
    <col min="13574" max="13824" width="9" style="19"/>
    <col min="13825" max="13825" width="18.375" style="19" customWidth="1"/>
    <col min="13826" max="13826" width="18.75" style="19" customWidth="1"/>
    <col min="13827" max="13827" width="15.5" style="19" customWidth="1"/>
    <col min="13828" max="13828" width="15.125" style="19" customWidth="1"/>
    <col min="13829" max="13829" width="12.125" style="19" customWidth="1"/>
    <col min="13830" max="14080" width="9" style="19"/>
    <col min="14081" max="14081" width="18.375" style="19" customWidth="1"/>
    <col min="14082" max="14082" width="18.75" style="19" customWidth="1"/>
    <col min="14083" max="14083" width="15.5" style="19" customWidth="1"/>
    <col min="14084" max="14084" width="15.125" style="19" customWidth="1"/>
    <col min="14085" max="14085" width="12.125" style="19" customWidth="1"/>
    <col min="14086" max="14336" width="9" style="19"/>
    <col min="14337" max="14337" width="18.375" style="19" customWidth="1"/>
    <col min="14338" max="14338" width="18.75" style="19" customWidth="1"/>
    <col min="14339" max="14339" width="15.5" style="19" customWidth="1"/>
    <col min="14340" max="14340" width="15.125" style="19" customWidth="1"/>
    <col min="14341" max="14341" width="12.125" style="19" customWidth="1"/>
    <col min="14342" max="14592" width="9" style="19"/>
    <col min="14593" max="14593" width="18.375" style="19" customWidth="1"/>
    <col min="14594" max="14594" width="18.75" style="19" customWidth="1"/>
    <col min="14595" max="14595" width="15.5" style="19" customWidth="1"/>
    <col min="14596" max="14596" width="15.125" style="19" customWidth="1"/>
    <col min="14597" max="14597" width="12.125" style="19" customWidth="1"/>
    <col min="14598" max="14848" width="9" style="19"/>
    <col min="14849" max="14849" width="18.375" style="19" customWidth="1"/>
    <col min="14850" max="14850" width="18.75" style="19" customWidth="1"/>
    <col min="14851" max="14851" width="15.5" style="19" customWidth="1"/>
    <col min="14852" max="14852" width="15.125" style="19" customWidth="1"/>
    <col min="14853" max="14853" width="12.125" style="19" customWidth="1"/>
    <col min="14854" max="15104" width="9" style="19"/>
    <col min="15105" max="15105" width="18.375" style="19" customWidth="1"/>
    <col min="15106" max="15106" width="18.75" style="19" customWidth="1"/>
    <col min="15107" max="15107" width="15.5" style="19" customWidth="1"/>
    <col min="15108" max="15108" width="15.125" style="19" customWidth="1"/>
    <col min="15109" max="15109" width="12.125" style="19" customWidth="1"/>
    <col min="15110" max="15360" width="9" style="19"/>
    <col min="15361" max="15361" width="18.375" style="19" customWidth="1"/>
    <col min="15362" max="15362" width="18.75" style="19" customWidth="1"/>
    <col min="15363" max="15363" width="15.5" style="19" customWidth="1"/>
    <col min="15364" max="15364" width="15.125" style="19" customWidth="1"/>
    <col min="15365" max="15365" width="12.125" style="19" customWidth="1"/>
    <col min="15366" max="15616" width="9" style="19"/>
    <col min="15617" max="15617" width="18.375" style="19" customWidth="1"/>
    <col min="15618" max="15618" width="18.75" style="19" customWidth="1"/>
    <col min="15619" max="15619" width="15.5" style="19" customWidth="1"/>
    <col min="15620" max="15620" width="15.125" style="19" customWidth="1"/>
    <col min="15621" max="15621" width="12.125" style="19" customWidth="1"/>
    <col min="15622" max="15872" width="9" style="19"/>
    <col min="15873" max="15873" width="18.375" style="19" customWidth="1"/>
    <col min="15874" max="15874" width="18.75" style="19" customWidth="1"/>
    <col min="15875" max="15875" width="15.5" style="19" customWidth="1"/>
    <col min="15876" max="15876" width="15.125" style="19" customWidth="1"/>
    <col min="15877" max="15877" width="12.125" style="19" customWidth="1"/>
    <col min="15878" max="16128" width="9" style="19"/>
    <col min="16129" max="16129" width="18.375" style="19" customWidth="1"/>
    <col min="16130" max="16130" width="18.75" style="19" customWidth="1"/>
    <col min="16131" max="16131" width="15.5" style="19" customWidth="1"/>
    <col min="16132" max="16132" width="15.125" style="19" customWidth="1"/>
    <col min="16133" max="16133" width="12.125" style="19" customWidth="1"/>
    <col min="16134" max="16384" width="9" style="19"/>
  </cols>
  <sheetData>
    <row r="1" spans="1:5">
      <c r="A1" s="19" t="s">
        <v>25</v>
      </c>
    </row>
    <row r="2" spans="1:5">
      <c r="A2" s="20"/>
      <c r="B2" s="20" t="s">
        <v>26</v>
      </c>
      <c r="C2" s="65" t="s">
        <v>154</v>
      </c>
      <c r="D2" s="65" t="s">
        <v>153</v>
      </c>
      <c r="E2" s="21" t="s">
        <v>29</v>
      </c>
    </row>
    <row r="3" spans="1:5">
      <c r="A3" s="20" t="s">
        <v>30</v>
      </c>
      <c r="B3" s="20" t="s">
        <v>31</v>
      </c>
      <c r="C3" s="22">
        <v>8284000</v>
      </c>
      <c r="D3" s="22">
        <v>8806000</v>
      </c>
      <c r="E3" s="22">
        <v>-522000</v>
      </c>
    </row>
    <row r="4" spans="1:5">
      <c r="A4" s="23" t="s">
        <v>32</v>
      </c>
      <c r="B4" s="20" t="s">
        <v>33</v>
      </c>
      <c r="C4" s="22">
        <v>159000</v>
      </c>
      <c r="D4" s="22">
        <v>160000</v>
      </c>
      <c r="E4" s="22">
        <v>-1000</v>
      </c>
    </row>
    <row r="5" spans="1:5">
      <c r="A5" s="23" t="s">
        <v>32</v>
      </c>
      <c r="B5" s="20" t="s">
        <v>34</v>
      </c>
      <c r="C5" s="22">
        <v>1982000</v>
      </c>
      <c r="D5" s="22">
        <v>2013000</v>
      </c>
      <c r="E5" s="22">
        <v>-31000</v>
      </c>
    </row>
    <row r="6" spans="1:5">
      <c r="A6" s="20" t="s">
        <v>35</v>
      </c>
      <c r="B6" s="20" t="s">
        <v>36</v>
      </c>
      <c r="C6" s="22">
        <v>169000</v>
      </c>
      <c r="D6" s="22">
        <v>172000</v>
      </c>
      <c r="E6" s="22">
        <v>-3000</v>
      </c>
    </row>
    <row r="7" spans="1:5">
      <c r="A7" s="23" t="s">
        <v>37</v>
      </c>
      <c r="B7" s="20" t="s">
        <v>38</v>
      </c>
      <c r="C7" s="22">
        <v>27700</v>
      </c>
      <c r="D7" s="22">
        <v>29200</v>
      </c>
      <c r="E7" s="22">
        <v>-1500</v>
      </c>
    </row>
    <row r="8" spans="1:5">
      <c r="A8" s="23" t="s">
        <v>37</v>
      </c>
      <c r="B8" s="20" t="s">
        <v>39</v>
      </c>
      <c r="C8" s="22">
        <v>6090</v>
      </c>
      <c r="D8" s="22">
        <v>6100</v>
      </c>
      <c r="E8" s="22">
        <v>-10</v>
      </c>
    </row>
    <row r="9" spans="1:5">
      <c r="A9" s="23" t="s">
        <v>37</v>
      </c>
      <c r="B9" s="20" t="s">
        <v>40</v>
      </c>
      <c r="C9" s="22">
        <v>10900</v>
      </c>
      <c r="D9" s="22">
        <v>11500</v>
      </c>
      <c r="E9" s="22">
        <v>-600</v>
      </c>
    </row>
    <row r="10" spans="1:5">
      <c r="A10" s="23" t="s">
        <v>37</v>
      </c>
      <c r="B10" s="20" t="s">
        <v>41</v>
      </c>
      <c r="C10" s="22">
        <v>5930</v>
      </c>
      <c r="D10" s="22">
        <v>5980</v>
      </c>
      <c r="E10" s="22">
        <v>-50</v>
      </c>
    </row>
    <row r="11" spans="1:5">
      <c r="A11" s="20" t="s">
        <v>42</v>
      </c>
      <c r="B11" s="20" t="s">
        <v>43</v>
      </c>
      <c r="C11" s="22">
        <v>1500</v>
      </c>
      <c r="D11" s="22">
        <v>1550</v>
      </c>
      <c r="E11" s="22">
        <v>-50</v>
      </c>
    </row>
    <row r="12" spans="1:5">
      <c r="A12" s="20" t="s">
        <v>44</v>
      </c>
      <c r="B12" s="20" t="s">
        <v>45</v>
      </c>
      <c r="C12" s="22">
        <v>6140000</v>
      </c>
      <c r="D12" s="22">
        <v>6435000</v>
      </c>
      <c r="E12" s="22">
        <v>-295000</v>
      </c>
    </row>
    <row r="13" spans="1:5">
      <c r="A13" s="20" t="s">
        <v>46</v>
      </c>
      <c r="B13" s="20" t="s">
        <v>45</v>
      </c>
      <c r="C13" s="22">
        <v>6170000</v>
      </c>
      <c r="D13" s="22">
        <v>6484000</v>
      </c>
      <c r="E13" s="22">
        <v>-314000</v>
      </c>
    </row>
    <row r="14" spans="1:5">
      <c r="A14" s="23" t="s">
        <v>47</v>
      </c>
      <c r="B14" s="20" t="s">
        <v>45</v>
      </c>
      <c r="C14" s="22">
        <v>6590000</v>
      </c>
      <c r="D14" s="22">
        <v>6998000</v>
      </c>
      <c r="E14" s="22">
        <v>-408000</v>
      </c>
    </row>
    <row r="15" spans="1:5">
      <c r="A15" s="23" t="s">
        <v>47</v>
      </c>
      <c r="B15" s="20" t="s">
        <v>48</v>
      </c>
      <c r="C15" s="22">
        <v>66400</v>
      </c>
      <c r="D15" s="22">
        <v>67900</v>
      </c>
      <c r="E15" s="22">
        <v>-1500</v>
      </c>
    </row>
    <row r="16" spans="1:5">
      <c r="A16" s="24" t="s">
        <v>49</v>
      </c>
      <c r="B16" s="20" t="s">
        <v>45</v>
      </c>
      <c r="C16" s="22">
        <v>6027000</v>
      </c>
      <c r="D16" s="22">
        <v>6322000</v>
      </c>
      <c r="E16" s="22">
        <v>-295000</v>
      </c>
    </row>
    <row r="17" spans="1:5">
      <c r="A17" s="24" t="s">
        <v>49</v>
      </c>
      <c r="B17" s="20" t="s">
        <v>50</v>
      </c>
      <c r="C17" s="22">
        <v>2244000</v>
      </c>
      <c r="D17" s="22">
        <v>2247000</v>
      </c>
      <c r="E17" s="22">
        <v>-3000</v>
      </c>
    </row>
    <row r="18" spans="1:5">
      <c r="A18" s="24" t="s">
        <v>51</v>
      </c>
      <c r="B18" s="25" t="s">
        <v>43</v>
      </c>
      <c r="C18" s="26">
        <v>1760</v>
      </c>
      <c r="D18" s="26">
        <v>1830</v>
      </c>
      <c r="E18" s="22">
        <v>-70</v>
      </c>
    </row>
    <row r="19" spans="1:5">
      <c r="A19" s="24" t="s">
        <v>51</v>
      </c>
      <c r="B19" s="27" t="s">
        <v>52</v>
      </c>
      <c r="C19" s="28">
        <v>224000</v>
      </c>
      <c r="D19" s="28">
        <v>242000</v>
      </c>
      <c r="E19" s="22">
        <v>-18000</v>
      </c>
    </row>
    <row r="20" spans="1:5">
      <c r="A20" s="24" t="s">
        <v>51</v>
      </c>
      <c r="B20" s="27" t="s">
        <v>53</v>
      </c>
      <c r="C20" s="28">
        <v>271000</v>
      </c>
      <c r="D20" s="28">
        <v>266400</v>
      </c>
      <c r="E20" s="22">
        <v>4600</v>
      </c>
    </row>
    <row r="21" spans="1:5">
      <c r="A21" s="20" t="s">
        <v>54</v>
      </c>
      <c r="B21" s="20" t="s">
        <v>55</v>
      </c>
      <c r="C21" s="22">
        <v>8980</v>
      </c>
      <c r="D21" s="22">
        <v>8770</v>
      </c>
      <c r="E21" s="22">
        <v>210</v>
      </c>
    </row>
    <row r="22" spans="1:5">
      <c r="A22" s="20" t="s">
        <v>56</v>
      </c>
      <c r="B22" s="20" t="s">
        <v>43</v>
      </c>
      <c r="C22" s="22">
        <v>12300</v>
      </c>
      <c r="D22" s="22">
        <v>12000</v>
      </c>
      <c r="E22" s="22">
        <v>300</v>
      </c>
    </row>
    <row r="23" spans="1:5">
      <c r="A23" s="27" t="s">
        <v>57</v>
      </c>
      <c r="B23" s="23" t="s">
        <v>43</v>
      </c>
      <c r="C23" s="29">
        <v>14400</v>
      </c>
      <c r="D23" s="29">
        <v>14400</v>
      </c>
      <c r="E23" s="22">
        <v>0</v>
      </c>
    </row>
    <row r="24" spans="1:5">
      <c r="A24" s="24" t="s">
        <v>58</v>
      </c>
      <c r="B24" s="20" t="s">
        <v>59</v>
      </c>
      <c r="C24" s="22">
        <v>50100</v>
      </c>
      <c r="D24" s="22">
        <v>48000</v>
      </c>
      <c r="E24" s="22">
        <v>2100</v>
      </c>
    </row>
    <row r="25" spans="1:5">
      <c r="A25" s="24" t="s">
        <v>58</v>
      </c>
      <c r="B25" s="20" t="s">
        <v>60</v>
      </c>
      <c r="C25" s="22">
        <v>95500</v>
      </c>
      <c r="D25" s="22">
        <v>91500</v>
      </c>
      <c r="E25" s="22">
        <v>4000</v>
      </c>
    </row>
    <row r="26" spans="1:5">
      <c r="A26" s="20" t="s">
        <v>61</v>
      </c>
      <c r="B26" s="20" t="s">
        <v>43</v>
      </c>
      <c r="C26" s="22">
        <v>512</v>
      </c>
      <c r="D26" s="22">
        <v>535</v>
      </c>
      <c r="E26" s="22">
        <v>-23</v>
      </c>
    </row>
    <row r="27" spans="1:5">
      <c r="A27" s="20" t="s">
        <v>62</v>
      </c>
      <c r="B27" s="20" t="s">
        <v>63</v>
      </c>
      <c r="C27" s="22">
        <v>116000</v>
      </c>
      <c r="D27" s="22">
        <v>119000</v>
      </c>
      <c r="E27" s="22">
        <v>-3000</v>
      </c>
    </row>
    <row r="28" spans="1:5">
      <c r="A28" s="23" t="s">
        <v>64</v>
      </c>
      <c r="B28" s="20" t="s">
        <v>65</v>
      </c>
      <c r="C28" s="22">
        <v>4880</v>
      </c>
      <c r="D28" s="22">
        <v>5020</v>
      </c>
      <c r="E28" s="22">
        <v>-140</v>
      </c>
    </row>
    <row r="29" spans="1:5">
      <c r="A29" s="23" t="s">
        <v>64</v>
      </c>
      <c r="B29" s="30" t="s">
        <v>66</v>
      </c>
      <c r="C29" s="31">
        <v>15800</v>
      </c>
      <c r="D29" s="31">
        <v>15800</v>
      </c>
      <c r="E29" s="22">
        <v>0</v>
      </c>
    </row>
    <row r="30" spans="1:5">
      <c r="A30" s="20" t="s">
        <v>67</v>
      </c>
      <c r="B30" s="20" t="s">
        <v>68</v>
      </c>
      <c r="C30" s="22">
        <v>317000</v>
      </c>
      <c r="D30" s="22">
        <v>330000</v>
      </c>
      <c r="E30" s="22">
        <v>-13000</v>
      </c>
    </row>
    <row r="31" spans="1:5">
      <c r="A31" s="20" t="s">
        <v>69</v>
      </c>
      <c r="B31" s="20" t="s">
        <v>43</v>
      </c>
      <c r="C31" s="22">
        <v>2250</v>
      </c>
      <c r="D31" s="22">
        <v>2280</v>
      </c>
      <c r="E31" s="22">
        <v>-30</v>
      </c>
    </row>
    <row r="32" spans="1:5">
      <c r="A32" s="20" t="s">
        <v>70</v>
      </c>
      <c r="B32" s="20" t="s">
        <v>71</v>
      </c>
      <c r="C32" s="22">
        <v>6220</v>
      </c>
      <c r="D32" s="22">
        <v>6350</v>
      </c>
      <c r="E32" s="22">
        <v>-130</v>
      </c>
    </row>
    <row r="33" spans="1:5">
      <c r="A33" s="20" t="s">
        <v>72</v>
      </c>
      <c r="B33" s="20" t="s">
        <v>73</v>
      </c>
      <c r="C33" s="22">
        <v>1131000</v>
      </c>
      <c r="D33" s="22">
        <v>1139000</v>
      </c>
      <c r="E33" s="22">
        <v>-8000</v>
      </c>
    </row>
    <row r="34" spans="1:5">
      <c r="A34" s="20" t="s">
        <v>74</v>
      </c>
      <c r="B34" s="20" t="s">
        <v>43</v>
      </c>
      <c r="C34" s="22">
        <v>768</v>
      </c>
      <c r="D34" s="22">
        <v>773</v>
      </c>
      <c r="E34" s="22">
        <v>-5</v>
      </c>
    </row>
    <row r="35" spans="1:5">
      <c r="A35" s="32" t="s">
        <v>75</v>
      </c>
      <c r="B35" s="32" t="s">
        <v>43</v>
      </c>
      <c r="C35" s="33">
        <v>2630</v>
      </c>
      <c r="D35" s="33">
        <v>2630</v>
      </c>
      <c r="E35" s="22">
        <v>0</v>
      </c>
    </row>
    <row r="36" spans="1:5">
      <c r="A36" s="32" t="s">
        <v>102</v>
      </c>
      <c r="B36" s="32" t="s">
        <v>43</v>
      </c>
      <c r="C36" s="33">
        <v>528</v>
      </c>
      <c r="D36" s="33"/>
      <c r="E36" s="22">
        <v>528</v>
      </c>
    </row>
    <row r="37" spans="1:5">
      <c r="A37" s="32" t="s">
        <v>76</v>
      </c>
      <c r="B37" s="32"/>
      <c r="C37" s="33"/>
      <c r="D37" s="33"/>
      <c r="E37" s="33"/>
    </row>
    <row r="38" spans="1:5">
      <c r="A38" s="71" t="s">
        <v>77</v>
      </c>
      <c r="B38" s="72"/>
      <c r="C38" s="34"/>
      <c r="D38" s="34"/>
      <c r="E38" s="34"/>
    </row>
    <row r="39" spans="1:5">
      <c r="A39" s="35"/>
      <c r="B39" s="35"/>
      <c r="C39" s="36"/>
      <c r="D39" s="36"/>
      <c r="E39" s="36"/>
    </row>
    <row r="40" spans="1:5">
      <c r="A40" s="32" t="s">
        <v>78</v>
      </c>
      <c r="B40" s="32" t="s">
        <v>43</v>
      </c>
      <c r="C40" s="33">
        <v>11620</v>
      </c>
      <c r="D40" s="33">
        <v>11960</v>
      </c>
      <c r="E40" s="22">
        <v>-340</v>
      </c>
    </row>
    <row r="41" spans="1:5">
      <c r="A41" s="32" t="s">
        <v>78</v>
      </c>
      <c r="B41" s="32" t="s">
        <v>79</v>
      </c>
      <c r="C41" s="33">
        <v>1307000</v>
      </c>
      <c r="D41" s="33">
        <v>1291000</v>
      </c>
      <c r="E41" s="22">
        <v>16000</v>
      </c>
    </row>
    <row r="42" spans="1:5">
      <c r="A42" s="73" t="s">
        <v>80</v>
      </c>
      <c r="B42" s="74"/>
      <c r="C42" s="31">
        <v>41475560</v>
      </c>
      <c r="D42" s="31">
        <v>43366798</v>
      </c>
      <c r="E42" s="22">
        <v>-1891238</v>
      </c>
    </row>
    <row r="43" spans="1:5">
      <c r="A43" s="19" t="s">
        <v>81</v>
      </c>
    </row>
    <row r="44" spans="1:5">
      <c r="A44" s="37"/>
      <c r="B44" s="37" t="s">
        <v>26</v>
      </c>
      <c r="C44" s="38" t="s">
        <v>28</v>
      </c>
      <c r="D44" s="38" t="s">
        <v>27</v>
      </c>
      <c r="E44" s="38" t="s">
        <v>29</v>
      </c>
    </row>
    <row r="45" spans="1:5">
      <c r="A45" s="37" t="s">
        <v>82</v>
      </c>
      <c r="B45" s="37" t="s">
        <v>43</v>
      </c>
      <c r="C45" s="40">
        <v>10800</v>
      </c>
      <c r="D45" s="39">
        <v>11300</v>
      </c>
      <c r="E45" s="40">
        <v>-500</v>
      </c>
    </row>
    <row r="46" spans="1:5">
      <c r="A46" s="41" t="s">
        <v>32</v>
      </c>
      <c r="B46" s="37" t="s">
        <v>33</v>
      </c>
      <c r="C46" s="39">
        <v>79100</v>
      </c>
      <c r="D46" s="39">
        <v>79600</v>
      </c>
      <c r="E46" s="40">
        <v>-500</v>
      </c>
    </row>
    <row r="47" spans="1:5">
      <c r="A47" s="41" t="s">
        <v>32</v>
      </c>
      <c r="B47" s="37" t="s">
        <v>34</v>
      </c>
      <c r="C47" s="39">
        <v>204000</v>
      </c>
      <c r="D47" s="39">
        <v>206000</v>
      </c>
      <c r="E47" s="40">
        <v>-2000</v>
      </c>
    </row>
    <row r="48" spans="1:5">
      <c r="A48" s="41" t="s">
        <v>37</v>
      </c>
      <c r="B48" s="37" t="s">
        <v>38</v>
      </c>
      <c r="C48" s="39">
        <v>26200</v>
      </c>
      <c r="D48" s="39">
        <v>27600</v>
      </c>
      <c r="E48" s="40">
        <v>-1400</v>
      </c>
    </row>
    <row r="49" spans="1:5">
      <c r="A49" s="41" t="s">
        <v>37</v>
      </c>
      <c r="B49" s="37" t="s">
        <v>39</v>
      </c>
      <c r="C49" s="39">
        <v>6090</v>
      </c>
      <c r="D49" s="39">
        <v>6100</v>
      </c>
      <c r="E49" s="40">
        <v>-10</v>
      </c>
    </row>
    <row r="50" spans="1:5">
      <c r="A50" s="41" t="s">
        <v>37</v>
      </c>
      <c r="B50" s="37" t="s">
        <v>40</v>
      </c>
      <c r="C50" s="39">
        <v>11000</v>
      </c>
      <c r="D50" s="39">
        <v>11600</v>
      </c>
      <c r="E50" s="40">
        <v>-600</v>
      </c>
    </row>
    <row r="51" spans="1:5">
      <c r="A51" s="41" t="s">
        <v>37</v>
      </c>
      <c r="B51" s="37" t="s">
        <v>41</v>
      </c>
      <c r="C51" s="39">
        <v>4330</v>
      </c>
      <c r="D51" s="39">
        <v>4380</v>
      </c>
      <c r="E51" s="40">
        <v>-50</v>
      </c>
    </row>
    <row r="52" spans="1:5">
      <c r="A52" s="37" t="s">
        <v>83</v>
      </c>
      <c r="B52" s="37" t="s">
        <v>84</v>
      </c>
      <c r="C52" s="39">
        <v>968</v>
      </c>
      <c r="D52" s="39">
        <v>1010</v>
      </c>
      <c r="E52" s="40">
        <v>-42</v>
      </c>
    </row>
    <row r="53" spans="1:5">
      <c r="A53" s="37" t="s">
        <v>85</v>
      </c>
      <c r="B53" s="37" t="s">
        <v>43</v>
      </c>
      <c r="C53" s="39">
        <v>544</v>
      </c>
      <c r="D53" s="39">
        <v>561</v>
      </c>
      <c r="E53" s="40">
        <v>-17</v>
      </c>
    </row>
    <row r="54" spans="1:5">
      <c r="A54" s="37" t="s">
        <v>85</v>
      </c>
      <c r="B54" s="37" t="s">
        <v>86</v>
      </c>
      <c r="C54" s="39">
        <v>37700</v>
      </c>
      <c r="D54" s="39">
        <v>37700</v>
      </c>
      <c r="E54" s="40">
        <v>0</v>
      </c>
    </row>
    <row r="55" spans="1:5">
      <c r="A55" s="37" t="s">
        <v>87</v>
      </c>
      <c r="B55" s="37" t="s">
        <v>43</v>
      </c>
      <c r="C55" s="39">
        <v>94</v>
      </c>
      <c r="D55" s="39">
        <v>94</v>
      </c>
      <c r="E55" s="40">
        <v>0</v>
      </c>
    </row>
    <row r="56" spans="1:5">
      <c r="A56" s="37" t="s">
        <v>42</v>
      </c>
      <c r="B56" s="37" t="s">
        <v>43</v>
      </c>
      <c r="C56" s="39">
        <v>1780</v>
      </c>
      <c r="D56" s="39">
        <v>1820</v>
      </c>
      <c r="E56" s="40">
        <v>-40</v>
      </c>
    </row>
    <row r="57" spans="1:5">
      <c r="A57" s="42" t="s">
        <v>44</v>
      </c>
      <c r="B57" s="37" t="s">
        <v>88</v>
      </c>
      <c r="C57" s="39">
        <v>44300</v>
      </c>
      <c r="D57" s="39">
        <v>44800</v>
      </c>
      <c r="E57" s="40">
        <v>-500</v>
      </c>
    </row>
    <row r="58" spans="1:5">
      <c r="A58" s="42" t="s">
        <v>44</v>
      </c>
      <c r="B58" s="37" t="s">
        <v>50</v>
      </c>
      <c r="C58" s="39">
        <v>898000</v>
      </c>
      <c r="D58" s="39">
        <v>914000</v>
      </c>
      <c r="E58" s="40">
        <v>-16000</v>
      </c>
    </row>
    <row r="59" spans="1:5">
      <c r="A59" s="42" t="s">
        <v>44</v>
      </c>
      <c r="B59" s="43" t="s">
        <v>89</v>
      </c>
      <c r="C59" s="44">
        <v>9536000</v>
      </c>
      <c r="D59" s="44">
        <v>9441000</v>
      </c>
      <c r="E59" s="40">
        <v>95000</v>
      </c>
    </row>
    <row r="60" spans="1:5">
      <c r="A60" s="41" t="s">
        <v>46</v>
      </c>
      <c r="B60" s="45" t="s">
        <v>48</v>
      </c>
      <c r="C60" s="46">
        <v>41900</v>
      </c>
      <c r="D60" s="46">
        <v>42300</v>
      </c>
      <c r="E60" s="40">
        <v>-400</v>
      </c>
    </row>
    <row r="61" spans="1:5">
      <c r="A61" s="41" t="s">
        <v>46</v>
      </c>
      <c r="B61" s="45" t="s">
        <v>50</v>
      </c>
      <c r="C61" s="46">
        <v>1119000</v>
      </c>
      <c r="D61" s="46">
        <v>1149000</v>
      </c>
      <c r="E61" s="40">
        <v>-30000</v>
      </c>
    </row>
    <row r="62" spans="1:5">
      <c r="A62" s="41" t="s">
        <v>46</v>
      </c>
      <c r="B62" s="37" t="s">
        <v>89</v>
      </c>
      <c r="C62" s="39">
        <v>9887000</v>
      </c>
      <c r="D62" s="39">
        <v>9917000</v>
      </c>
      <c r="E62" s="40">
        <v>-30000</v>
      </c>
    </row>
    <row r="63" spans="1:5">
      <c r="A63" s="41" t="s">
        <v>47</v>
      </c>
      <c r="B63" s="37" t="s">
        <v>45</v>
      </c>
      <c r="C63" s="39">
        <v>6701000</v>
      </c>
      <c r="D63" s="39">
        <v>7096000</v>
      </c>
      <c r="E63" s="40">
        <v>-395000</v>
      </c>
    </row>
    <row r="64" spans="1:5">
      <c r="A64" s="41" t="s">
        <v>47</v>
      </c>
      <c r="B64" s="41" t="s">
        <v>48</v>
      </c>
      <c r="C64" s="47">
        <v>80800</v>
      </c>
      <c r="D64" s="47">
        <v>81200</v>
      </c>
      <c r="E64" s="40">
        <v>-400</v>
      </c>
    </row>
    <row r="65" spans="1:5">
      <c r="A65" s="42" t="s">
        <v>90</v>
      </c>
      <c r="B65" s="37" t="s">
        <v>43</v>
      </c>
      <c r="C65" s="39">
        <v>5050</v>
      </c>
      <c r="D65" s="39">
        <v>5180</v>
      </c>
      <c r="E65" s="40">
        <v>-130</v>
      </c>
    </row>
    <row r="66" spans="1:5">
      <c r="A66" s="42" t="s">
        <v>90</v>
      </c>
      <c r="B66" s="37" t="s">
        <v>91</v>
      </c>
      <c r="C66" s="39">
        <v>339000</v>
      </c>
      <c r="D66" s="39">
        <v>353000</v>
      </c>
      <c r="E66" s="40">
        <v>-14000</v>
      </c>
    </row>
    <row r="67" spans="1:5">
      <c r="A67" s="37" t="s">
        <v>92</v>
      </c>
      <c r="B67" s="37" t="s">
        <v>93</v>
      </c>
      <c r="C67" s="39">
        <v>9130</v>
      </c>
      <c r="D67" s="39">
        <v>8970</v>
      </c>
      <c r="E67" s="40">
        <v>160</v>
      </c>
    </row>
    <row r="68" spans="1:5">
      <c r="A68" s="37" t="s">
        <v>94</v>
      </c>
      <c r="B68" s="37" t="s">
        <v>43</v>
      </c>
      <c r="C68" s="39">
        <v>20300</v>
      </c>
      <c r="D68" s="39">
        <v>19600</v>
      </c>
      <c r="E68" s="40">
        <v>700</v>
      </c>
    </row>
    <row r="69" spans="1:5">
      <c r="A69" s="37" t="s">
        <v>95</v>
      </c>
      <c r="B69" s="37" t="s">
        <v>43</v>
      </c>
      <c r="C69" s="39">
        <v>7660</v>
      </c>
      <c r="D69" s="39">
        <v>6460</v>
      </c>
      <c r="E69" s="40">
        <v>1200</v>
      </c>
    </row>
    <row r="70" spans="1:5">
      <c r="A70" s="41" t="s">
        <v>96</v>
      </c>
      <c r="B70" s="48" t="s">
        <v>59</v>
      </c>
      <c r="C70" s="49">
        <v>68000</v>
      </c>
      <c r="D70" s="49">
        <v>65600</v>
      </c>
      <c r="E70" s="40">
        <v>2400</v>
      </c>
    </row>
    <row r="71" spans="1:5">
      <c r="A71" s="41" t="s">
        <v>96</v>
      </c>
      <c r="B71" s="48" t="s">
        <v>60</v>
      </c>
      <c r="C71" s="49">
        <v>85100</v>
      </c>
      <c r="D71" s="49">
        <v>81400</v>
      </c>
      <c r="E71" s="40">
        <v>3700</v>
      </c>
    </row>
    <row r="72" spans="1:5">
      <c r="A72" s="37" t="s">
        <v>97</v>
      </c>
      <c r="B72" s="37" t="s">
        <v>43</v>
      </c>
      <c r="C72" s="39">
        <v>5040</v>
      </c>
      <c r="D72" s="39">
        <v>5230</v>
      </c>
      <c r="E72" s="40">
        <v>-190</v>
      </c>
    </row>
    <row r="73" spans="1:5">
      <c r="A73" s="37" t="s">
        <v>62</v>
      </c>
      <c r="B73" s="37" t="s">
        <v>63</v>
      </c>
      <c r="C73" s="39">
        <v>83000</v>
      </c>
      <c r="D73" s="39">
        <v>83800</v>
      </c>
      <c r="E73" s="40">
        <v>-800</v>
      </c>
    </row>
    <row r="74" spans="1:5">
      <c r="A74" s="37" t="s">
        <v>64</v>
      </c>
      <c r="B74" s="37" t="s">
        <v>98</v>
      </c>
      <c r="C74" s="39">
        <v>270000</v>
      </c>
      <c r="D74" s="39">
        <v>289000</v>
      </c>
      <c r="E74" s="40">
        <v>-19000</v>
      </c>
    </row>
    <row r="75" spans="1:5">
      <c r="A75" s="37" t="s">
        <v>69</v>
      </c>
      <c r="B75" s="37" t="s">
        <v>43</v>
      </c>
      <c r="C75" s="39">
        <v>1450</v>
      </c>
      <c r="D75" s="39">
        <v>1480</v>
      </c>
      <c r="E75" s="40">
        <v>-30</v>
      </c>
    </row>
    <row r="76" spans="1:5">
      <c r="A76" s="37" t="s">
        <v>70</v>
      </c>
      <c r="B76" s="37" t="s">
        <v>71</v>
      </c>
      <c r="C76" s="39">
        <v>4990</v>
      </c>
      <c r="D76" s="39">
        <v>5300</v>
      </c>
      <c r="E76" s="40">
        <v>-310</v>
      </c>
    </row>
    <row r="77" spans="1:5">
      <c r="A77" s="41" t="s">
        <v>99</v>
      </c>
      <c r="B77" s="37" t="s">
        <v>100</v>
      </c>
      <c r="C77" s="39">
        <v>1480</v>
      </c>
      <c r="D77" s="39">
        <v>1540</v>
      </c>
      <c r="E77" s="40">
        <v>-60</v>
      </c>
    </row>
    <row r="78" spans="1:5">
      <c r="A78" s="41" t="s">
        <v>99</v>
      </c>
      <c r="B78" s="37" t="s">
        <v>71</v>
      </c>
      <c r="C78" s="39">
        <v>2290</v>
      </c>
      <c r="D78" s="39">
        <v>2360</v>
      </c>
      <c r="E78" s="40">
        <v>-70</v>
      </c>
    </row>
    <row r="79" spans="1:5">
      <c r="A79" s="41" t="s">
        <v>74</v>
      </c>
      <c r="B79" s="37" t="s">
        <v>43</v>
      </c>
      <c r="C79" s="39">
        <v>2270</v>
      </c>
      <c r="D79" s="39">
        <v>2280</v>
      </c>
      <c r="E79" s="40">
        <v>-10</v>
      </c>
    </row>
    <row r="80" spans="1:5">
      <c r="A80" s="41" t="s">
        <v>74</v>
      </c>
      <c r="B80" s="37" t="s">
        <v>79</v>
      </c>
      <c r="C80" s="39">
        <v>1211000</v>
      </c>
      <c r="D80" s="39">
        <v>1219000</v>
      </c>
      <c r="E80" s="40">
        <v>-8000</v>
      </c>
    </row>
    <row r="81" spans="1:5">
      <c r="A81" s="50" t="s">
        <v>101</v>
      </c>
      <c r="B81" s="51" t="s">
        <v>43</v>
      </c>
      <c r="C81" s="52">
        <v>2340</v>
      </c>
      <c r="D81" s="52">
        <v>2340</v>
      </c>
      <c r="E81" s="40">
        <v>0</v>
      </c>
    </row>
    <row r="82" spans="1:5">
      <c r="A82" s="32" t="s">
        <v>102</v>
      </c>
      <c r="B82" s="32" t="s">
        <v>43</v>
      </c>
      <c r="C82" s="33">
        <v>262</v>
      </c>
      <c r="D82" s="33"/>
      <c r="E82" s="22">
        <v>262</v>
      </c>
    </row>
    <row r="83" spans="1:5">
      <c r="A83" s="50" t="s">
        <v>76</v>
      </c>
      <c r="B83" s="50"/>
      <c r="C83" s="53"/>
      <c r="D83" s="53"/>
      <c r="E83" s="40"/>
    </row>
    <row r="84" spans="1:5">
      <c r="A84" s="75" t="s">
        <v>77</v>
      </c>
      <c r="B84" s="76"/>
      <c r="C84" s="53"/>
      <c r="D84" s="53"/>
      <c r="E84" s="40"/>
    </row>
    <row r="85" spans="1:5">
      <c r="A85" s="54"/>
      <c r="B85" s="54"/>
      <c r="C85" s="55"/>
      <c r="D85" s="55"/>
      <c r="E85" s="56"/>
    </row>
    <row r="86" spans="1:5">
      <c r="A86" s="50" t="s">
        <v>78</v>
      </c>
      <c r="B86" s="50" t="s">
        <v>43</v>
      </c>
      <c r="C86" s="53">
        <v>21320</v>
      </c>
      <c r="D86" s="53">
        <v>22070</v>
      </c>
      <c r="E86" s="40">
        <v>-750</v>
      </c>
    </row>
    <row r="87" spans="1:5">
      <c r="A87" s="50" t="s">
        <v>78</v>
      </c>
      <c r="B87" s="50" t="s">
        <v>79</v>
      </c>
      <c r="C87" s="53">
        <v>2585000</v>
      </c>
      <c r="D87" s="53">
        <v>2583000</v>
      </c>
      <c r="E87" s="40">
        <v>2000</v>
      </c>
    </row>
    <row r="88" spans="1:5">
      <c r="A88" s="77" t="s">
        <v>80</v>
      </c>
      <c r="B88" s="78"/>
      <c r="C88" s="49">
        <v>33413636</v>
      </c>
      <c r="D88" s="49">
        <v>33829285</v>
      </c>
      <c r="E88" s="40">
        <v>-415649</v>
      </c>
    </row>
  </sheetData>
  <mergeCells count="4">
    <mergeCell ref="A38:B38"/>
    <mergeCell ref="A42:B42"/>
    <mergeCell ref="A84:B84"/>
    <mergeCell ref="A88:B8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"/>
  <sheetViews>
    <sheetView tabSelected="1" view="pageBreakPreview" topLeftCell="A19" zoomScaleNormal="100" zoomScaleSheetLayoutView="100" workbookViewId="0">
      <selection activeCell="F43" sqref="F43"/>
    </sheetView>
  </sheetViews>
  <sheetFormatPr defaultRowHeight="13.5"/>
  <cols>
    <col min="1" max="1" width="19.625" customWidth="1"/>
    <col min="2" max="2" width="12.25" customWidth="1"/>
    <col min="3" max="3" width="13.625" customWidth="1"/>
    <col min="4" max="4" width="16.875" style="3" customWidth="1"/>
    <col min="5" max="5" width="17.25" style="3" customWidth="1"/>
    <col min="6" max="6" width="21.5" customWidth="1"/>
  </cols>
  <sheetData>
    <row r="1" spans="1:6">
      <c r="A1" s="8" t="s">
        <v>23</v>
      </c>
    </row>
    <row r="2" spans="1:6">
      <c r="A2" s="9" t="s">
        <v>0</v>
      </c>
      <c r="B2" s="1"/>
      <c r="C2" s="1"/>
      <c r="F2" s="7" t="s">
        <v>18</v>
      </c>
    </row>
    <row r="3" spans="1:6" ht="40.5">
      <c r="A3" s="9"/>
      <c r="B3" s="10" t="s">
        <v>19</v>
      </c>
      <c r="C3" s="10" t="s">
        <v>20</v>
      </c>
      <c r="D3" s="11" t="s">
        <v>21</v>
      </c>
      <c r="E3" s="11" t="s">
        <v>17</v>
      </c>
      <c r="F3" s="12" t="s">
        <v>157</v>
      </c>
    </row>
    <row r="4" spans="1:6">
      <c r="A4" s="13" t="s">
        <v>1</v>
      </c>
      <c r="B4" s="4"/>
      <c r="C4" s="4"/>
      <c r="D4" s="5"/>
      <c r="E4" s="5"/>
      <c r="F4" s="4"/>
    </row>
    <row r="5" spans="1:6">
      <c r="A5" s="14" t="s">
        <v>13</v>
      </c>
      <c r="B5" s="6">
        <v>4765200</v>
      </c>
      <c r="C5" s="6">
        <v>5062800</v>
      </c>
      <c r="D5" s="18">
        <f>B5-C5</f>
        <v>-297600</v>
      </c>
      <c r="E5" s="16">
        <f>D5/C5</f>
        <v>-5.8781701825077033E-2</v>
      </c>
      <c r="F5" s="17">
        <f>D5/$D$15</f>
        <v>0.48435135003173674</v>
      </c>
    </row>
    <row r="6" spans="1:6">
      <c r="A6" s="14" t="s">
        <v>6</v>
      </c>
      <c r="B6" s="6">
        <v>141340</v>
      </c>
      <c r="C6" s="6">
        <v>141340</v>
      </c>
      <c r="D6" s="18">
        <f t="shared" ref="D6:D15" si="0">B6-C6</f>
        <v>0</v>
      </c>
      <c r="E6" s="16">
        <f t="shared" ref="E6:E15" si="1">D6/C6</f>
        <v>0</v>
      </c>
      <c r="F6" s="17">
        <f t="shared" ref="F6:F15" si="2">D6/$D$15</f>
        <v>0</v>
      </c>
    </row>
    <row r="7" spans="1:6">
      <c r="A7" s="14" t="s">
        <v>15</v>
      </c>
      <c r="B7" s="6">
        <v>1153290</v>
      </c>
      <c r="C7" s="6">
        <v>1246800</v>
      </c>
      <c r="D7" s="18">
        <f t="shared" si="0"/>
        <v>-93510</v>
      </c>
      <c r="E7" s="16">
        <f t="shared" si="1"/>
        <v>-7.4999999999999997E-2</v>
      </c>
      <c r="F7" s="17">
        <f t="shared" si="2"/>
        <v>0.15218983448073825</v>
      </c>
    </row>
    <row r="8" spans="1:6">
      <c r="A8" s="14" t="s">
        <v>7</v>
      </c>
      <c r="B8" s="6">
        <v>10000</v>
      </c>
      <c r="C8" s="6">
        <v>10000</v>
      </c>
      <c r="D8" s="18">
        <f t="shared" si="0"/>
        <v>0</v>
      </c>
      <c r="E8" s="16">
        <f t="shared" si="1"/>
        <v>0</v>
      </c>
      <c r="F8" s="17">
        <f t="shared" si="2"/>
        <v>0</v>
      </c>
    </row>
    <row r="9" spans="1:6">
      <c r="A9" s="14" t="s">
        <v>8</v>
      </c>
      <c r="B9" s="6">
        <v>2334390</v>
      </c>
      <c r="C9" s="6">
        <v>2456720</v>
      </c>
      <c r="D9" s="18">
        <f t="shared" si="0"/>
        <v>-122330</v>
      </c>
      <c r="E9" s="16">
        <f t="shared" si="1"/>
        <v>-4.9794034322185682E-2</v>
      </c>
      <c r="F9" s="17">
        <f>D9/$D$15</f>
        <v>0.19909509626808586</v>
      </c>
    </row>
    <row r="10" spans="1:6">
      <c r="A10" s="14" t="s">
        <v>9</v>
      </c>
      <c r="B10" s="6">
        <v>847730</v>
      </c>
      <c r="C10" s="6">
        <v>875860</v>
      </c>
      <c r="D10" s="18">
        <f t="shared" si="0"/>
        <v>-28130</v>
      </c>
      <c r="E10" s="16">
        <f t="shared" si="1"/>
        <v>-3.2117005000799212E-2</v>
      </c>
      <c r="F10" s="17">
        <f t="shared" si="2"/>
        <v>4.5782269745943398E-2</v>
      </c>
    </row>
    <row r="11" spans="1:6">
      <c r="A11" s="14" t="s">
        <v>10</v>
      </c>
      <c r="B11" s="6">
        <v>9190</v>
      </c>
      <c r="C11" s="6">
        <v>9740</v>
      </c>
      <c r="D11" s="18">
        <f t="shared" si="0"/>
        <v>-550</v>
      </c>
      <c r="E11" s="16">
        <f t="shared" si="1"/>
        <v>-5.6468172484599587E-2</v>
      </c>
      <c r="F11" s="17">
        <f t="shared" si="2"/>
        <v>8.9513858372800806E-4</v>
      </c>
    </row>
    <row r="12" spans="1:6">
      <c r="A12" s="14" t="s">
        <v>14</v>
      </c>
      <c r="B12" s="6">
        <v>1848000</v>
      </c>
      <c r="C12" s="6">
        <v>1915020</v>
      </c>
      <c r="D12" s="18">
        <f t="shared" si="0"/>
        <v>-67020</v>
      </c>
      <c r="E12" s="16">
        <f t="shared" si="1"/>
        <v>-3.4997023529780368E-2</v>
      </c>
      <c r="F12" s="17">
        <f t="shared" si="2"/>
        <v>0.10907670523900201</v>
      </c>
    </row>
    <row r="13" spans="1:6">
      <c r="A13" s="14" t="s">
        <v>11</v>
      </c>
      <c r="B13" s="6">
        <v>132420</v>
      </c>
      <c r="C13" s="6">
        <v>132290</v>
      </c>
      <c r="D13" s="18">
        <f t="shared" si="0"/>
        <v>130</v>
      </c>
      <c r="E13" s="16">
        <f t="shared" si="1"/>
        <v>9.8268954569506392E-4</v>
      </c>
      <c r="F13" s="17">
        <f t="shared" si="2"/>
        <v>-2.1157821069934737E-4</v>
      </c>
    </row>
    <row r="14" spans="1:6">
      <c r="A14" s="14" t="s">
        <v>12</v>
      </c>
      <c r="B14" s="6">
        <v>48640</v>
      </c>
      <c r="C14" s="6">
        <v>54060</v>
      </c>
      <c r="D14" s="18">
        <f t="shared" si="0"/>
        <v>-5420</v>
      </c>
      <c r="E14" s="16">
        <f t="shared" si="1"/>
        <v>-0.10025897151313355</v>
      </c>
      <c r="F14" s="17">
        <f t="shared" si="2"/>
        <v>8.821183861465097E-3</v>
      </c>
    </row>
    <row r="15" spans="1:6">
      <c r="A15" s="14" t="s">
        <v>22</v>
      </c>
      <c r="B15" s="6">
        <v>11290200</v>
      </c>
      <c r="C15" s="6">
        <v>11904630</v>
      </c>
      <c r="D15" s="18">
        <f t="shared" si="0"/>
        <v>-614430</v>
      </c>
      <c r="E15" s="16">
        <f t="shared" si="1"/>
        <v>-5.1612691868625903E-2</v>
      </c>
      <c r="F15" s="17">
        <f t="shared" si="2"/>
        <v>1</v>
      </c>
    </row>
    <row r="16" spans="1:6">
      <c r="A16" s="13" t="s">
        <v>2</v>
      </c>
      <c r="B16" s="6"/>
      <c r="C16" s="6"/>
      <c r="D16" s="18"/>
      <c r="E16" s="5"/>
      <c r="F16" s="4"/>
    </row>
    <row r="17" spans="1:6">
      <c r="A17" s="14" t="s">
        <v>13</v>
      </c>
      <c r="B17" s="6">
        <v>4264800</v>
      </c>
      <c r="C17" s="6">
        <v>4531200</v>
      </c>
      <c r="D17" s="18">
        <f>B17-C17</f>
        <v>-266400</v>
      </c>
      <c r="E17" s="16">
        <f>D17/C17</f>
        <v>-5.8792372881355935E-2</v>
      </c>
      <c r="F17" s="17">
        <f>D17/$D$27</f>
        <v>0.52198448154244059</v>
      </c>
    </row>
    <row r="18" spans="1:6">
      <c r="A18" s="14" t="s">
        <v>6</v>
      </c>
      <c r="B18" s="6">
        <v>141340</v>
      </c>
      <c r="C18" s="6">
        <v>141340</v>
      </c>
      <c r="D18" s="18">
        <f t="shared" ref="D18:D27" si="3">B18-C18</f>
        <v>0</v>
      </c>
      <c r="E18" s="16">
        <f t="shared" ref="E18:E27" si="4">D18/C18</f>
        <v>0</v>
      </c>
      <c r="F18" s="17">
        <f t="shared" ref="F18:F27" si="5">D18/$D$27</f>
        <v>0</v>
      </c>
    </row>
    <row r="19" spans="1:6">
      <c r="A19" s="14" t="s">
        <v>15</v>
      </c>
      <c r="B19" s="6">
        <v>804750</v>
      </c>
      <c r="C19" s="6">
        <v>870000</v>
      </c>
      <c r="D19" s="18">
        <f t="shared" si="3"/>
        <v>-65250</v>
      </c>
      <c r="E19" s="16">
        <f t="shared" si="4"/>
        <v>-7.4999999999999997E-2</v>
      </c>
      <c r="F19" s="17">
        <f t="shared" si="5"/>
        <v>0.12785092875617213</v>
      </c>
    </row>
    <row r="20" spans="1:6">
      <c r="A20" s="14" t="s">
        <v>7</v>
      </c>
      <c r="B20" s="6">
        <v>8500</v>
      </c>
      <c r="C20" s="6">
        <v>8500</v>
      </c>
      <c r="D20" s="18">
        <f t="shared" si="3"/>
        <v>0</v>
      </c>
      <c r="E20" s="16">
        <f t="shared" si="4"/>
        <v>0</v>
      </c>
      <c r="F20" s="17">
        <f t="shared" si="5"/>
        <v>0</v>
      </c>
    </row>
    <row r="21" spans="1:6">
      <c r="A21" s="14" t="s">
        <v>8</v>
      </c>
      <c r="B21" s="6">
        <v>1669580</v>
      </c>
      <c r="C21" s="6">
        <v>1757310</v>
      </c>
      <c r="D21" s="18">
        <f t="shared" si="3"/>
        <v>-87730</v>
      </c>
      <c r="E21" s="16">
        <f t="shared" si="4"/>
        <v>-4.992289351338125E-2</v>
      </c>
      <c r="F21" s="17">
        <f>D21/$D$27</f>
        <v>0.17189826788933302</v>
      </c>
    </row>
    <row r="22" spans="1:6">
      <c r="A22" s="14" t="s">
        <v>9</v>
      </c>
      <c r="B22" s="6">
        <v>758710</v>
      </c>
      <c r="C22" s="6">
        <v>783900</v>
      </c>
      <c r="D22" s="18">
        <f t="shared" si="3"/>
        <v>-25190</v>
      </c>
      <c r="E22" s="16">
        <f t="shared" si="4"/>
        <v>-3.2134200790917208E-2</v>
      </c>
      <c r="F22" s="17">
        <f t="shared" si="5"/>
        <v>4.9357316404106906E-2</v>
      </c>
    </row>
    <row r="23" spans="1:6">
      <c r="A23" s="14" t="s">
        <v>10</v>
      </c>
      <c r="B23" s="6">
        <v>7570</v>
      </c>
      <c r="C23" s="6">
        <v>8020</v>
      </c>
      <c r="D23" s="18">
        <f t="shared" si="3"/>
        <v>-450</v>
      </c>
      <c r="E23" s="16">
        <f t="shared" si="4"/>
        <v>-5.6109725685785539E-2</v>
      </c>
      <c r="F23" s="17">
        <f t="shared" si="5"/>
        <v>8.8173054314601455E-4</v>
      </c>
    </row>
    <row r="24" spans="1:6">
      <c r="A24" s="14" t="s">
        <v>14</v>
      </c>
      <c r="B24" s="6">
        <v>1579880</v>
      </c>
      <c r="C24" s="6">
        <v>1639930</v>
      </c>
      <c r="D24" s="18">
        <f t="shared" si="3"/>
        <v>-60050</v>
      </c>
      <c r="E24" s="16">
        <f t="shared" si="4"/>
        <v>-3.6617416597049875E-2</v>
      </c>
      <c r="F24" s="17">
        <f t="shared" si="5"/>
        <v>0.11766204247981817</v>
      </c>
    </row>
    <row r="25" spans="1:6">
      <c r="A25" s="14" t="s">
        <v>11</v>
      </c>
      <c r="B25" s="6">
        <v>132420</v>
      </c>
      <c r="C25" s="6">
        <v>132290</v>
      </c>
      <c r="D25" s="18">
        <f t="shared" si="3"/>
        <v>130</v>
      </c>
      <c r="E25" s="16">
        <f t="shared" si="4"/>
        <v>9.8268954569506392E-4</v>
      </c>
      <c r="F25" s="17">
        <f t="shared" si="5"/>
        <v>-2.5472215690884863E-4</v>
      </c>
    </row>
    <row r="26" spans="1:6">
      <c r="A26" s="14" t="s">
        <v>12</v>
      </c>
      <c r="B26" s="6">
        <v>48640</v>
      </c>
      <c r="C26" s="6">
        <v>54060</v>
      </c>
      <c r="D26" s="18">
        <f t="shared" si="3"/>
        <v>-5420</v>
      </c>
      <c r="E26" s="16">
        <f t="shared" si="4"/>
        <v>-0.10025897151313355</v>
      </c>
      <c r="F26" s="17">
        <f t="shared" si="5"/>
        <v>1.0619954541891997E-2</v>
      </c>
    </row>
    <row r="27" spans="1:6">
      <c r="A27" s="14" t="s">
        <v>22</v>
      </c>
      <c r="B27" s="6">
        <v>9416190</v>
      </c>
      <c r="C27" s="6">
        <v>9926550</v>
      </c>
      <c r="D27" s="18">
        <f t="shared" si="3"/>
        <v>-510360</v>
      </c>
      <c r="E27" s="16">
        <f t="shared" si="4"/>
        <v>-5.1413633135379361E-2</v>
      </c>
      <c r="F27" s="17">
        <f t="shared" si="5"/>
        <v>1</v>
      </c>
    </row>
    <row r="28" spans="1:6">
      <c r="A28" s="13" t="s">
        <v>3</v>
      </c>
      <c r="B28" s="6"/>
      <c r="C28" s="6"/>
      <c r="D28" s="18"/>
      <c r="E28" s="5"/>
      <c r="F28" s="4"/>
    </row>
    <row r="29" spans="1:6">
      <c r="A29" s="14" t="s">
        <v>13</v>
      </c>
      <c r="B29" s="6">
        <v>3744000</v>
      </c>
      <c r="C29" s="6">
        <v>3978000</v>
      </c>
      <c r="D29" s="18">
        <f>B29-C29</f>
        <v>-234000</v>
      </c>
      <c r="E29" s="16">
        <f>D29/C29</f>
        <v>-5.8823529411764705E-2</v>
      </c>
      <c r="F29" s="17">
        <f>D29/$D$38</f>
        <v>0.57529194837123543</v>
      </c>
    </row>
    <row r="30" spans="1:6">
      <c r="A30" s="14" t="s">
        <v>6</v>
      </c>
      <c r="B30" s="6">
        <v>141340</v>
      </c>
      <c r="C30" s="6">
        <v>141340</v>
      </c>
      <c r="D30" s="18">
        <f t="shared" ref="D30:D38" si="6">B30-C30</f>
        <v>0</v>
      </c>
      <c r="E30" s="16">
        <f t="shared" ref="E30:E49" si="7">D30/C30</f>
        <v>0</v>
      </c>
      <c r="F30" s="17">
        <f t="shared" ref="F30:F38" si="8">D30/$D$38</f>
        <v>0</v>
      </c>
    </row>
    <row r="31" spans="1:6">
      <c r="A31" s="14" t="s">
        <v>16</v>
      </c>
      <c r="B31" s="6">
        <v>262080</v>
      </c>
      <c r="C31" s="6">
        <v>278460</v>
      </c>
      <c r="D31" s="18">
        <f t="shared" si="6"/>
        <v>-16380</v>
      </c>
      <c r="E31" s="16">
        <f t="shared" si="7"/>
        <v>-5.8823529411764705E-2</v>
      </c>
      <c r="F31" s="17">
        <f t="shared" si="8"/>
        <v>4.0270436385986479E-2</v>
      </c>
    </row>
    <row r="32" spans="1:6">
      <c r="A32" s="14" t="s">
        <v>8</v>
      </c>
      <c r="B32" s="6">
        <v>1413330</v>
      </c>
      <c r="C32" s="6">
        <v>1488930</v>
      </c>
      <c r="D32" s="18">
        <f t="shared" si="6"/>
        <v>-75600</v>
      </c>
      <c r="E32" s="16">
        <f t="shared" si="7"/>
        <v>-5.0774717414519152E-2</v>
      </c>
      <c r="F32" s="17">
        <f t="shared" si="8"/>
        <v>0.18586355255070683</v>
      </c>
    </row>
    <row r="33" spans="1:6">
      <c r="A33" s="14" t="s">
        <v>9</v>
      </c>
      <c r="B33" s="6">
        <v>666060</v>
      </c>
      <c r="C33" s="6">
        <v>688190</v>
      </c>
      <c r="D33" s="18">
        <f t="shared" si="6"/>
        <v>-22130</v>
      </c>
      <c r="E33" s="16">
        <f t="shared" si="7"/>
        <v>-3.2156817158052284E-2</v>
      </c>
      <c r="F33" s="17">
        <f t="shared" si="8"/>
        <v>5.4406883835279654E-2</v>
      </c>
    </row>
    <row r="34" spans="1:6">
      <c r="A34" s="14" t="s">
        <v>10</v>
      </c>
      <c r="B34" s="6">
        <v>6140</v>
      </c>
      <c r="C34" s="6">
        <v>6500</v>
      </c>
      <c r="D34" s="18">
        <f t="shared" si="6"/>
        <v>-360</v>
      </c>
      <c r="E34" s="16">
        <f t="shared" si="7"/>
        <v>-5.5384615384615386E-2</v>
      </c>
      <c r="F34" s="17">
        <f t="shared" si="8"/>
        <v>8.8506453595574677E-4</v>
      </c>
    </row>
    <row r="35" spans="1:6">
      <c r="A35" s="14" t="s">
        <v>14</v>
      </c>
      <c r="B35" s="6">
        <v>1377730</v>
      </c>
      <c r="C35" s="6">
        <v>1430720</v>
      </c>
      <c r="D35" s="18">
        <f t="shared" si="6"/>
        <v>-52990</v>
      </c>
      <c r="E35" s="16">
        <f t="shared" si="7"/>
        <v>-3.7037295906955939E-2</v>
      </c>
      <c r="F35" s="17">
        <f t="shared" si="8"/>
        <v>0.13027658266748618</v>
      </c>
    </row>
    <row r="36" spans="1:6">
      <c r="A36" s="14" t="s">
        <v>11</v>
      </c>
      <c r="B36" s="6">
        <v>132420</v>
      </c>
      <c r="C36" s="6">
        <v>132290</v>
      </c>
      <c r="D36" s="18">
        <f t="shared" si="6"/>
        <v>130</v>
      </c>
      <c r="E36" s="16">
        <f t="shared" si="7"/>
        <v>9.8268954569506392E-4</v>
      </c>
      <c r="F36" s="17">
        <f t="shared" si="8"/>
        <v>-3.1960663798401967E-4</v>
      </c>
    </row>
    <row r="37" spans="1:6">
      <c r="A37" s="14" t="s">
        <v>12</v>
      </c>
      <c r="B37" s="6">
        <v>48640</v>
      </c>
      <c r="C37" s="6">
        <v>54060</v>
      </c>
      <c r="D37" s="18">
        <f t="shared" si="6"/>
        <v>-5420</v>
      </c>
      <c r="E37" s="16">
        <f t="shared" si="7"/>
        <v>-0.10025897151313355</v>
      </c>
      <c r="F37" s="17">
        <f t="shared" si="8"/>
        <v>1.3325138291333744E-2</v>
      </c>
    </row>
    <row r="38" spans="1:6">
      <c r="A38" s="14" t="s">
        <v>22</v>
      </c>
      <c r="B38" s="6">
        <v>7791740</v>
      </c>
      <c r="C38" s="6">
        <v>8198490</v>
      </c>
      <c r="D38" s="18">
        <f t="shared" si="6"/>
        <v>-406750</v>
      </c>
      <c r="E38" s="16">
        <f t="shared" si="7"/>
        <v>-4.9612794551191747E-2</v>
      </c>
      <c r="F38" s="17">
        <f t="shared" si="8"/>
        <v>1</v>
      </c>
    </row>
    <row r="39" spans="1:6">
      <c r="A39" s="13" t="s">
        <v>4</v>
      </c>
      <c r="B39" s="6"/>
      <c r="C39" s="6"/>
      <c r="D39" s="18"/>
      <c r="E39" s="16"/>
      <c r="F39" s="17"/>
    </row>
    <row r="40" spans="1:6">
      <c r="A40" s="14" t="s">
        <v>13</v>
      </c>
      <c r="B40" s="6">
        <v>2415600</v>
      </c>
      <c r="C40" s="6">
        <v>2566800</v>
      </c>
      <c r="D40" s="18">
        <f>B40-C40</f>
        <v>-151200</v>
      </c>
      <c r="E40" s="16">
        <f>D40/C40</f>
        <v>-5.890603085553997E-2</v>
      </c>
      <c r="F40" s="17">
        <f>D40/$D$49</f>
        <v>0.58191894700381019</v>
      </c>
    </row>
    <row r="41" spans="1:6">
      <c r="A41" s="14" t="s">
        <v>6</v>
      </c>
      <c r="B41" s="6">
        <v>141340</v>
      </c>
      <c r="C41" s="6">
        <v>141340</v>
      </c>
      <c r="D41" s="18">
        <f t="shared" ref="D41:D49" si="9">B41-C41</f>
        <v>0</v>
      </c>
      <c r="E41" s="16">
        <f t="shared" si="7"/>
        <v>0</v>
      </c>
      <c r="F41" s="17">
        <f t="shared" ref="F41:F49" si="10">D41/$D$49</f>
        <v>0</v>
      </c>
    </row>
    <row r="42" spans="1:6">
      <c r="A42" s="14" t="s">
        <v>16</v>
      </c>
      <c r="B42" s="6">
        <v>169090</v>
      </c>
      <c r="C42" s="6">
        <v>179680</v>
      </c>
      <c r="D42" s="18">
        <f t="shared" si="9"/>
        <v>-10590</v>
      </c>
      <c r="E42" s="16">
        <f t="shared" si="7"/>
        <v>-5.8938112199465716E-2</v>
      </c>
      <c r="F42" s="17">
        <f t="shared" si="10"/>
        <v>4.0757418311973215E-2</v>
      </c>
    </row>
    <row r="43" spans="1:6">
      <c r="A43" s="14" t="s">
        <v>8</v>
      </c>
      <c r="B43" s="6">
        <v>845030</v>
      </c>
      <c r="C43" s="6">
        <v>889170</v>
      </c>
      <c r="D43" s="18">
        <f t="shared" si="9"/>
        <v>-44140</v>
      </c>
      <c r="E43" s="16">
        <f t="shared" si="7"/>
        <v>-4.9641800780503169E-2</v>
      </c>
      <c r="F43" s="17">
        <f t="shared" si="10"/>
        <v>0.16988030635415463</v>
      </c>
    </row>
    <row r="44" spans="1:6">
      <c r="A44" s="14" t="s">
        <v>9</v>
      </c>
      <c r="B44" s="6">
        <v>429740</v>
      </c>
      <c r="C44" s="6">
        <v>444060</v>
      </c>
      <c r="D44" s="18">
        <f t="shared" si="9"/>
        <v>-14320</v>
      </c>
      <c r="E44" s="16">
        <f t="shared" si="7"/>
        <v>-3.2247894428680812E-2</v>
      </c>
      <c r="F44" s="17">
        <f t="shared" si="10"/>
        <v>5.5112958472847633E-2</v>
      </c>
    </row>
    <row r="45" spans="1:6">
      <c r="A45" s="14" t="s">
        <v>10</v>
      </c>
      <c r="B45" s="6">
        <v>4020</v>
      </c>
      <c r="C45" s="6">
        <v>4240</v>
      </c>
      <c r="D45" s="18">
        <f t="shared" si="9"/>
        <v>-220</v>
      </c>
      <c r="E45" s="16">
        <f t="shared" si="7"/>
        <v>-5.1886792452830191E-2</v>
      </c>
      <c r="F45" s="17">
        <f t="shared" si="10"/>
        <v>8.4670746257168152E-4</v>
      </c>
    </row>
    <row r="46" spans="1:6">
      <c r="A46" s="14" t="s">
        <v>14</v>
      </c>
      <c r="B46" s="6">
        <v>877190</v>
      </c>
      <c r="C46" s="6">
        <v>911260</v>
      </c>
      <c r="D46" s="18">
        <f t="shared" si="9"/>
        <v>-34070</v>
      </c>
      <c r="E46" s="16">
        <f t="shared" si="7"/>
        <v>-3.7387792726554438E-2</v>
      </c>
      <c r="F46" s="17">
        <f t="shared" si="10"/>
        <v>0.13112419659007812</v>
      </c>
    </row>
    <row r="47" spans="1:6">
      <c r="A47" s="14" t="s">
        <v>11</v>
      </c>
      <c r="B47" s="6">
        <v>132420</v>
      </c>
      <c r="C47" s="6">
        <v>132290</v>
      </c>
      <c r="D47" s="18">
        <f t="shared" si="9"/>
        <v>130</v>
      </c>
      <c r="E47" s="16">
        <f t="shared" si="7"/>
        <v>9.8268954569506392E-4</v>
      </c>
      <c r="F47" s="17">
        <f t="shared" si="10"/>
        <v>-5.0032713697417545E-4</v>
      </c>
    </row>
    <row r="48" spans="1:6">
      <c r="A48" s="14" t="s">
        <v>12</v>
      </c>
      <c r="B48" s="6">
        <v>48640</v>
      </c>
      <c r="C48" s="6">
        <v>54060</v>
      </c>
      <c r="D48" s="18">
        <f t="shared" si="9"/>
        <v>-5420</v>
      </c>
      <c r="E48" s="16">
        <f t="shared" si="7"/>
        <v>-0.10025897151313355</v>
      </c>
      <c r="F48" s="17">
        <f t="shared" si="10"/>
        <v>2.08597929415387E-2</v>
      </c>
    </row>
    <row r="49" spans="1:6">
      <c r="A49" s="14" t="s">
        <v>22</v>
      </c>
      <c r="B49" s="6">
        <v>5063070</v>
      </c>
      <c r="C49" s="6">
        <v>5322900</v>
      </c>
      <c r="D49" s="18">
        <f t="shared" si="9"/>
        <v>-259830</v>
      </c>
      <c r="E49" s="16">
        <f t="shared" si="7"/>
        <v>-4.88136166375472E-2</v>
      </c>
      <c r="F49" s="17">
        <f t="shared" si="10"/>
        <v>1</v>
      </c>
    </row>
    <row r="50" spans="1:6">
      <c r="A50" s="2" t="s">
        <v>24</v>
      </c>
      <c r="D50"/>
      <c r="E50"/>
    </row>
    <row r="51" spans="1:6">
      <c r="A51" s="8" t="s">
        <v>23</v>
      </c>
      <c r="D51"/>
      <c r="E51"/>
    </row>
    <row r="52" spans="1:6">
      <c r="A52" s="67" t="s">
        <v>5</v>
      </c>
      <c r="B52" s="68"/>
      <c r="C52" s="68"/>
      <c r="D52" s="69"/>
      <c r="E52" s="69"/>
      <c r="F52" s="7" t="s">
        <v>18</v>
      </c>
    </row>
    <row r="53" spans="1:6" ht="40.5">
      <c r="A53" s="9"/>
      <c r="B53" s="10" t="s">
        <v>19</v>
      </c>
      <c r="C53" s="10" t="s">
        <v>20</v>
      </c>
      <c r="D53" s="11" t="s">
        <v>21</v>
      </c>
      <c r="E53" s="11" t="s">
        <v>17</v>
      </c>
      <c r="F53" s="12" t="s">
        <v>157</v>
      </c>
    </row>
    <row r="54" spans="1:6">
      <c r="A54" s="13" t="s">
        <v>1</v>
      </c>
      <c r="B54" s="15"/>
      <c r="C54" s="15"/>
      <c r="D54" s="5"/>
      <c r="E54" s="5"/>
      <c r="F54" s="4"/>
    </row>
    <row r="55" spans="1:6">
      <c r="A55" s="14" t="s">
        <v>13</v>
      </c>
      <c r="B55" s="6">
        <v>4466400</v>
      </c>
      <c r="C55" s="6">
        <v>4750800</v>
      </c>
      <c r="D55" s="18">
        <f>B55-C55</f>
        <v>-284400</v>
      </c>
      <c r="E55" s="16">
        <f>D55/C55</f>
        <v>-5.9863601919676684E-2</v>
      </c>
      <c r="F55" s="17">
        <f>D55/$D$65</f>
        <v>0.52759484277896296</v>
      </c>
    </row>
    <row r="56" spans="1:6">
      <c r="A56" s="14" t="s">
        <v>6</v>
      </c>
      <c r="B56" s="6">
        <v>127850</v>
      </c>
      <c r="C56" s="6">
        <v>127850</v>
      </c>
      <c r="D56" s="18">
        <f t="shared" ref="D56:D64" si="11">B56-C56</f>
        <v>0</v>
      </c>
      <c r="E56" s="16">
        <f t="shared" ref="E56:E64" si="12">D56/C56</f>
        <v>0</v>
      </c>
      <c r="F56" s="17">
        <f t="shared" ref="F56:F65" si="13">D56/$D$65</f>
        <v>0</v>
      </c>
    </row>
    <row r="57" spans="1:6">
      <c r="A57" s="14" t="s">
        <v>15</v>
      </c>
      <c r="B57" s="6">
        <v>909090</v>
      </c>
      <c r="C57" s="6">
        <v>982800</v>
      </c>
      <c r="D57" s="18">
        <f t="shared" si="11"/>
        <v>-73710</v>
      </c>
      <c r="E57" s="16">
        <f t="shared" si="12"/>
        <v>-7.4999999999999997E-2</v>
      </c>
      <c r="F57" s="17">
        <f t="shared" si="13"/>
        <v>0.13674056209999072</v>
      </c>
    </row>
    <row r="58" spans="1:6">
      <c r="A58" s="14" t="s">
        <v>7</v>
      </c>
      <c r="B58" s="6">
        <v>8500</v>
      </c>
      <c r="C58" s="6">
        <v>8500</v>
      </c>
      <c r="D58" s="18">
        <f t="shared" si="11"/>
        <v>0</v>
      </c>
      <c r="E58" s="16">
        <f t="shared" si="12"/>
        <v>0</v>
      </c>
      <c r="F58" s="17">
        <f t="shared" si="13"/>
        <v>0</v>
      </c>
    </row>
    <row r="59" spans="1:6">
      <c r="A59" s="14" t="s">
        <v>8</v>
      </c>
      <c r="B59" s="6">
        <v>1740640</v>
      </c>
      <c r="C59" s="6">
        <v>1835800</v>
      </c>
      <c r="D59" s="18">
        <f t="shared" si="11"/>
        <v>-95160</v>
      </c>
      <c r="E59" s="16">
        <f t="shared" si="12"/>
        <v>-5.1835711951192943E-2</v>
      </c>
      <c r="F59" s="17">
        <f t="shared" si="13"/>
        <v>0.17653278916612558</v>
      </c>
    </row>
    <row r="60" spans="1:6">
      <c r="A60" s="14" t="s">
        <v>9</v>
      </c>
      <c r="B60" s="6">
        <v>1056750</v>
      </c>
      <c r="C60" s="6">
        <v>1062750</v>
      </c>
      <c r="D60" s="18">
        <f t="shared" si="11"/>
        <v>-6000</v>
      </c>
      <c r="E60" s="16">
        <f t="shared" si="12"/>
        <v>-5.6457304163726185E-3</v>
      </c>
      <c r="F60" s="17">
        <f t="shared" si="13"/>
        <v>1.1130692885632131E-2</v>
      </c>
    </row>
    <row r="61" spans="1:6">
      <c r="A61" s="14" t="s">
        <v>10</v>
      </c>
      <c r="B61" s="6">
        <v>8770</v>
      </c>
      <c r="C61" s="6">
        <v>9390</v>
      </c>
      <c r="D61" s="18">
        <f t="shared" si="11"/>
        <v>-620</v>
      </c>
      <c r="E61" s="16">
        <f t="shared" si="12"/>
        <v>-6.6027689030883921E-2</v>
      </c>
      <c r="F61" s="17">
        <f t="shared" si="13"/>
        <v>1.1501715981819868E-3</v>
      </c>
    </row>
    <row r="62" spans="1:6">
      <c r="A62" s="14" t="s">
        <v>14</v>
      </c>
      <c r="B62" s="6">
        <v>1490800</v>
      </c>
      <c r="C62" s="6">
        <v>1566630</v>
      </c>
      <c r="D62" s="18">
        <f t="shared" si="11"/>
        <v>-75830</v>
      </c>
      <c r="E62" s="16">
        <f t="shared" si="12"/>
        <v>-4.840326050184153E-2</v>
      </c>
      <c r="F62" s="17">
        <f t="shared" si="13"/>
        <v>0.14067340691958075</v>
      </c>
    </row>
    <row r="63" spans="1:6">
      <c r="A63" s="14" t="s">
        <v>11</v>
      </c>
      <c r="B63" s="6">
        <v>80410</v>
      </c>
      <c r="C63" s="6">
        <v>80330</v>
      </c>
      <c r="D63" s="18">
        <f t="shared" si="11"/>
        <v>80</v>
      </c>
      <c r="E63" s="16">
        <f t="shared" si="12"/>
        <v>9.9589194572388901E-4</v>
      </c>
      <c r="F63" s="17">
        <f t="shared" si="13"/>
        <v>-1.4840923847509507E-4</v>
      </c>
    </row>
    <row r="64" spans="1:6">
      <c r="A64" s="14" t="s">
        <v>12</v>
      </c>
      <c r="B64" s="6">
        <v>36410</v>
      </c>
      <c r="C64" s="6">
        <v>39820</v>
      </c>
      <c r="D64" s="18">
        <f t="shared" si="11"/>
        <v>-3410</v>
      </c>
      <c r="E64" s="16">
        <f t="shared" si="12"/>
        <v>-8.5635359116022103E-2</v>
      </c>
      <c r="F64" s="17">
        <f t="shared" si="13"/>
        <v>6.3259437900009272E-3</v>
      </c>
    </row>
    <row r="65" spans="1:6">
      <c r="A65" s="14" t="s">
        <v>22</v>
      </c>
      <c r="B65" s="6">
        <v>9925620</v>
      </c>
      <c r="C65" s="6">
        <v>10464670</v>
      </c>
      <c r="D65" s="18">
        <f>B65-C65</f>
        <v>-539050</v>
      </c>
      <c r="E65" s="16">
        <f>D65/C65</f>
        <v>-5.1511418898063675E-2</v>
      </c>
      <c r="F65" s="17">
        <f t="shared" si="13"/>
        <v>1</v>
      </c>
    </row>
    <row r="66" spans="1:6">
      <c r="A66" s="13" t="s">
        <v>2</v>
      </c>
      <c r="B66" s="6"/>
      <c r="C66" s="6"/>
      <c r="D66" s="18"/>
      <c r="E66" s="5"/>
      <c r="F66" s="4"/>
    </row>
    <row r="67" spans="1:6">
      <c r="A67" s="14" t="s">
        <v>13</v>
      </c>
      <c r="B67" s="6">
        <v>4078800</v>
      </c>
      <c r="C67" s="6">
        <v>4338000</v>
      </c>
      <c r="D67" s="18">
        <f>B67-C67</f>
        <v>-259200</v>
      </c>
      <c r="E67" s="16">
        <f>D67/C67</f>
        <v>-5.9751037344398343E-2</v>
      </c>
      <c r="F67" s="17">
        <f>D67/$D$77</f>
        <v>0.5436241610738255</v>
      </c>
    </row>
    <row r="68" spans="1:6">
      <c r="A68" s="14" t="s">
        <v>6</v>
      </c>
      <c r="B68" s="6">
        <v>127850</v>
      </c>
      <c r="C68" s="6">
        <v>127850</v>
      </c>
      <c r="D68" s="18">
        <f t="shared" ref="D68:D76" si="14">B68-C68</f>
        <v>0</v>
      </c>
      <c r="E68" s="16">
        <f t="shared" ref="E68:E76" si="15">D68/C68</f>
        <v>0</v>
      </c>
      <c r="F68" s="17">
        <f t="shared" ref="F68:F77" si="16">D68/$D$77</f>
        <v>0</v>
      </c>
    </row>
    <row r="69" spans="1:6">
      <c r="A69" s="14" t="s">
        <v>15</v>
      </c>
      <c r="B69" s="6">
        <v>689310</v>
      </c>
      <c r="C69" s="6">
        <v>745200</v>
      </c>
      <c r="D69" s="18">
        <f t="shared" si="14"/>
        <v>-55890</v>
      </c>
      <c r="E69" s="16">
        <f t="shared" si="15"/>
        <v>-7.4999999999999997E-2</v>
      </c>
      <c r="F69" s="17">
        <f>D69/$D$77</f>
        <v>0.11721895973154363</v>
      </c>
    </row>
    <row r="70" spans="1:6">
      <c r="A70" s="14" t="s">
        <v>7</v>
      </c>
      <c r="B70" s="6">
        <v>7000</v>
      </c>
      <c r="C70" s="6">
        <v>7000</v>
      </c>
      <c r="D70" s="18">
        <f t="shared" si="14"/>
        <v>0</v>
      </c>
      <c r="E70" s="16">
        <f t="shared" si="15"/>
        <v>0</v>
      </c>
      <c r="F70" s="17">
        <f t="shared" si="16"/>
        <v>0</v>
      </c>
    </row>
    <row r="71" spans="1:6">
      <c r="A71" s="14" t="s">
        <v>8</v>
      </c>
      <c r="B71" s="6">
        <v>1525180</v>
      </c>
      <c r="C71" s="6">
        <v>1608720</v>
      </c>
      <c r="D71" s="18">
        <f t="shared" si="14"/>
        <v>-83540</v>
      </c>
      <c r="E71" s="16">
        <f t="shared" si="15"/>
        <v>-5.1929484310507736E-2</v>
      </c>
      <c r="F71" s="17">
        <f t="shared" si="16"/>
        <v>0.17520973154362415</v>
      </c>
    </row>
    <row r="72" spans="1:6">
      <c r="A72" s="14" t="s">
        <v>9</v>
      </c>
      <c r="B72" s="6">
        <v>965040</v>
      </c>
      <c r="C72" s="6">
        <v>970410</v>
      </c>
      <c r="D72" s="18">
        <f t="shared" si="14"/>
        <v>-5370</v>
      </c>
      <c r="E72" s="16">
        <f t="shared" si="15"/>
        <v>-5.5337434692552629E-3</v>
      </c>
      <c r="F72" s="17">
        <f t="shared" si="16"/>
        <v>1.126258389261745E-2</v>
      </c>
    </row>
    <row r="73" spans="1:6">
      <c r="A73" s="14" t="s">
        <v>10</v>
      </c>
      <c r="B73" s="6">
        <v>7790</v>
      </c>
      <c r="C73" s="6">
        <v>8340</v>
      </c>
      <c r="D73" s="18">
        <f t="shared" si="14"/>
        <v>-550</v>
      </c>
      <c r="E73" s="16">
        <f t="shared" si="15"/>
        <v>-6.5947242206235018E-2</v>
      </c>
      <c r="F73" s="17">
        <f t="shared" si="16"/>
        <v>1.153523489932886E-3</v>
      </c>
    </row>
    <row r="74" spans="1:6">
      <c r="A74" s="14" t="s">
        <v>14</v>
      </c>
      <c r="B74" s="6">
        <v>1351010</v>
      </c>
      <c r="C74" s="6">
        <v>1419930</v>
      </c>
      <c r="D74" s="18">
        <f t="shared" si="14"/>
        <v>-68920</v>
      </c>
      <c r="E74" s="16">
        <f t="shared" si="15"/>
        <v>-4.8537603966392708E-2</v>
      </c>
      <c r="F74" s="17">
        <f t="shared" si="16"/>
        <v>0.14454697986577181</v>
      </c>
    </row>
    <row r="75" spans="1:6">
      <c r="A75" s="14" t="s">
        <v>11</v>
      </c>
      <c r="B75" s="6">
        <v>80410</v>
      </c>
      <c r="C75" s="6">
        <v>80330</v>
      </c>
      <c r="D75" s="18">
        <f t="shared" si="14"/>
        <v>80</v>
      </c>
      <c r="E75" s="16">
        <f t="shared" si="15"/>
        <v>9.9589194572388901E-4</v>
      </c>
      <c r="F75" s="17">
        <f t="shared" si="16"/>
        <v>-1.6778523489932885E-4</v>
      </c>
    </row>
    <row r="76" spans="1:6">
      <c r="A76" s="14" t="s">
        <v>12</v>
      </c>
      <c r="B76" s="6">
        <v>36410</v>
      </c>
      <c r="C76" s="6">
        <v>39820</v>
      </c>
      <c r="D76" s="18">
        <f t="shared" si="14"/>
        <v>-3410</v>
      </c>
      <c r="E76" s="16">
        <f t="shared" si="15"/>
        <v>-8.5635359116022103E-2</v>
      </c>
      <c r="F76" s="17">
        <f t="shared" si="16"/>
        <v>7.1518456375838924E-3</v>
      </c>
    </row>
    <row r="77" spans="1:6">
      <c r="A77" s="14" t="s">
        <v>22</v>
      </c>
      <c r="B77" s="6">
        <v>8868800</v>
      </c>
      <c r="C77" s="6">
        <v>9345600</v>
      </c>
      <c r="D77" s="18">
        <f>B77-C77</f>
        <v>-476800</v>
      </c>
      <c r="E77" s="16">
        <f>D77/C77</f>
        <v>-5.1018661188152716E-2</v>
      </c>
      <c r="F77" s="17">
        <f t="shared" si="16"/>
        <v>1</v>
      </c>
    </row>
    <row r="78" spans="1:6">
      <c r="A78" s="13" t="s">
        <v>3</v>
      </c>
      <c r="B78" s="6"/>
      <c r="C78" s="6"/>
      <c r="D78" s="18"/>
      <c r="E78" s="5"/>
      <c r="F78" s="4"/>
    </row>
    <row r="79" spans="1:6">
      <c r="A79" s="14" t="s">
        <v>13</v>
      </c>
      <c r="B79" s="6">
        <v>3728400</v>
      </c>
      <c r="C79" s="6">
        <v>3966000</v>
      </c>
      <c r="D79" s="18">
        <f>B79-C79</f>
        <v>-237600</v>
      </c>
      <c r="E79" s="16">
        <f>D79/C79</f>
        <v>-5.9909228441754919E-2</v>
      </c>
      <c r="F79" s="17">
        <f>D79/$D$88</f>
        <v>0.58614564831261107</v>
      </c>
    </row>
    <row r="80" spans="1:6">
      <c r="A80" s="14" t="s">
        <v>6</v>
      </c>
      <c r="B80" s="6">
        <v>127850</v>
      </c>
      <c r="C80" s="6">
        <v>127850</v>
      </c>
      <c r="D80" s="18">
        <f t="shared" ref="D80:D88" si="17">B80-C80</f>
        <v>0</v>
      </c>
      <c r="E80" s="16">
        <f t="shared" ref="E80:E88" si="18">D80/C80</f>
        <v>0</v>
      </c>
      <c r="F80" s="17">
        <f t="shared" ref="F80:F88" si="19">D80/$D$88</f>
        <v>0</v>
      </c>
    </row>
    <row r="81" spans="1:6">
      <c r="A81" s="14" t="s">
        <v>16</v>
      </c>
      <c r="B81" s="6">
        <v>260990</v>
      </c>
      <c r="C81" s="6">
        <v>277620</v>
      </c>
      <c r="D81" s="18">
        <f t="shared" si="17"/>
        <v>-16630</v>
      </c>
      <c r="E81" s="16">
        <f t="shared" si="18"/>
        <v>-5.9902024349830704E-2</v>
      </c>
      <c r="F81" s="17">
        <f t="shared" si="19"/>
        <v>4.1025261495954216E-2</v>
      </c>
    </row>
    <row r="82" spans="1:6">
      <c r="A82" s="14" t="s">
        <v>8</v>
      </c>
      <c r="B82" s="6">
        <v>1399500</v>
      </c>
      <c r="C82" s="6">
        <v>1478270</v>
      </c>
      <c r="D82" s="18">
        <f t="shared" si="17"/>
        <v>-78770</v>
      </c>
      <c r="E82" s="16">
        <f t="shared" si="18"/>
        <v>-5.3285259120458374E-2</v>
      </c>
      <c r="F82" s="17">
        <f t="shared" si="19"/>
        <v>0.19432109729623051</v>
      </c>
    </row>
    <row r="83" spans="1:6">
      <c r="A83" s="14" t="s">
        <v>9</v>
      </c>
      <c r="B83" s="6">
        <v>882140</v>
      </c>
      <c r="C83" s="6">
        <v>887190</v>
      </c>
      <c r="D83" s="18">
        <f t="shared" si="17"/>
        <v>-5050</v>
      </c>
      <c r="E83" s="16">
        <f t="shared" si="18"/>
        <v>-5.6921290817074132E-3</v>
      </c>
      <c r="F83" s="17">
        <f t="shared" si="19"/>
        <v>1.2458061969607262E-2</v>
      </c>
    </row>
    <row r="84" spans="1:6">
      <c r="A84" s="14" t="s">
        <v>10</v>
      </c>
      <c r="B84" s="6">
        <v>6700</v>
      </c>
      <c r="C84" s="6">
        <v>7160</v>
      </c>
      <c r="D84" s="18">
        <f t="shared" si="17"/>
        <v>-460</v>
      </c>
      <c r="E84" s="16">
        <f t="shared" si="18"/>
        <v>-6.4245810055865923E-2</v>
      </c>
      <c r="F84" s="17">
        <f t="shared" si="19"/>
        <v>1.1347937635681864E-3</v>
      </c>
    </row>
    <row r="85" spans="1:6">
      <c r="A85" s="14" t="s">
        <v>14</v>
      </c>
      <c r="B85" s="6">
        <v>1236770</v>
      </c>
      <c r="C85" s="6">
        <v>1300290</v>
      </c>
      <c r="D85" s="18">
        <f t="shared" si="17"/>
        <v>-63520</v>
      </c>
      <c r="E85" s="16">
        <f t="shared" si="18"/>
        <v>-4.8850641010851424E-2</v>
      </c>
      <c r="F85" s="17">
        <f t="shared" si="19"/>
        <v>0.15670021709098086</v>
      </c>
    </row>
    <row r="86" spans="1:6">
      <c r="A86" s="14" t="s">
        <v>11</v>
      </c>
      <c r="B86" s="6">
        <v>80410</v>
      </c>
      <c r="C86" s="6">
        <v>80330</v>
      </c>
      <c r="D86" s="18">
        <f t="shared" si="17"/>
        <v>80</v>
      </c>
      <c r="E86" s="16">
        <f t="shared" si="18"/>
        <v>9.9589194572388901E-4</v>
      </c>
      <c r="F86" s="17">
        <f t="shared" si="19"/>
        <v>-1.9735543714229328E-4</v>
      </c>
    </row>
    <row r="87" spans="1:6">
      <c r="A87" s="14" t="s">
        <v>12</v>
      </c>
      <c r="B87" s="6">
        <v>36410</v>
      </c>
      <c r="C87" s="6">
        <v>39820</v>
      </c>
      <c r="D87" s="18">
        <f t="shared" si="17"/>
        <v>-3410</v>
      </c>
      <c r="E87" s="16">
        <f t="shared" si="18"/>
        <v>-8.5635359116022103E-2</v>
      </c>
      <c r="F87" s="17">
        <f t="shared" si="19"/>
        <v>8.4122755081902506E-3</v>
      </c>
    </row>
    <row r="88" spans="1:6">
      <c r="A88" s="14" t="s">
        <v>22</v>
      </c>
      <c r="B88" s="6">
        <v>7759170</v>
      </c>
      <c r="C88" s="6">
        <v>8164530</v>
      </c>
      <c r="D88" s="18">
        <f t="shared" si="17"/>
        <v>-405360</v>
      </c>
      <c r="E88" s="16">
        <f t="shared" si="18"/>
        <v>-4.9648908142905963E-2</v>
      </c>
      <c r="F88" s="17">
        <f t="shared" si="19"/>
        <v>1</v>
      </c>
    </row>
    <row r="89" spans="1:6">
      <c r="A89" s="13" t="s">
        <v>4</v>
      </c>
      <c r="B89" s="6"/>
      <c r="C89" s="6"/>
      <c r="D89" s="18"/>
      <c r="E89" s="16"/>
      <c r="F89" s="4"/>
    </row>
    <row r="90" spans="1:6">
      <c r="A90" s="14" t="s">
        <v>13</v>
      </c>
      <c r="B90" s="6">
        <v>2406000</v>
      </c>
      <c r="C90" s="6">
        <v>2559600</v>
      </c>
      <c r="D90" s="18">
        <f>B90-C90</f>
        <v>-153600</v>
      </c>
      <c r="E90" s="16">
        <f>D90/C90</f>
        <v>-6.0009376465072671E-2</v>
      </c>
      <c r="F90" s="17">
        <f>D90/$D$99</f>
        <v>0.59664387818520825</v>
      </c>
    </row>
    <row r="91" spans="1:6">
      <c r="A91" s="14" t="s">
        <v>6</v>
      </c>
      <c r="B91" s="6">
        <v>127850</v>
      </c>
      <c r="C91" s="6">
        <v>127850</v>
      </c>
      <c r="D91" s="18">
        <f t="shared" ref="D91:D99" si="20">B91-C91</f>
        <v>0</v>
      </c>
      <c r="E91" s="16">
        <f t="shared" ref="E91:E99" si="21">D91/C91</f>
        <v>0</v>
      </c>
      <c r="F91" s="17">
        <f t="shared" ref="F91:F99" si="22">D91/$D$99</f>
        <v>0</v>
      </c>
    </row>
    <row r="92" spans="1:6">
      <c r="A92" s="14" t="s">
        <v>16</v>
      </c>
      <c r="B92" s="6">
        <v>168420</v>
      </c>
      <c r="C92" s="6">
        <v>179170</v>
      </c>
      <c r="D92" s="18">
        <f t="shared" si="20"/>
        <v>-10750</v>
      </c>
      <c r="E92" s="16">
        <f t="shared" si="21"/>
        <v>-5.9998883741697831E-2</v>
      </c>
      <c r="F92" s="17">
        <f t="shared" si="22"/>
        <v>4.175730267246737E-2</v>
      </c>
    </row>
    <row r="93" spans="1:6">
      <c r="A93" s="14" t="s">
        <v>8</v>
      </c>
      <c r="B93" s="6">
        <v>836720</v>
      </c>
      <c r="C93" s="6">
        <v>882380</v>
      </c>
      <c r="D93" s="18">
        <f t="shared" si="20"/>
        <v>-45660</v>
      </c>
      <c r="E93" s="16">
        <f t="shared" si="21"/>
        <v>-5.174641310999796E-2</v>
      </c>
      <c r="F93" s="17">
        <f t="shared" si="22"/>
        <v>0.17736171535114978</v>
      </c>
    </row>
    <row r="94" spans="1:6">
      <c r="A94" s="14" t="s">
        <v>9</v>
      </c>
      <c r="B94" s="6">
        <v>569260</v>
      </c>
      <c r="C94" s="6">
        <v>572580</v>
      </c>
      <c r="D94" s="18">
        <f t="shared" si="20"/>
        <v>-3320</v>
      </c>
      <c r="E94" s="16">
        <f t="shared" si="21"/>
        <v>-5.7983163924691748E-3</v>
      </c>
      <c r="F94" s="17">
        <f t="shared" si="22"/>
        <v>1.2896208825357365E-2</v>
      </c>
    </row>
    <row r="95" spans="1:6">
      <c r="A95" s="14" t="s">
        <v>10</v>
      </c>
      <c r="B95" s="6">
        <v>4350</v>
      </c>
      <c r="C95" s="6">
        <v>4640</v>
      </c>
      <c r="D95" s="18">
        <f t="shared" si="20"/>
        <v>-290</v>
      </c>
      <c r="E95" s="16">
        <f t="shared" si="21"/>
        <v>-6.25E-2</v>
      </c>
      <c r="F95" s="17">
        <f t="shared" si="22"/>
        <v>1.1264760720944686E-3</v>
      </c>
    </row>
    <row r="96" spans="1:6">
      <c r="A96" s="14" t="s">
        <v>14</v>
      </c>
      <c r="B96" s="6">
        <v>790090</v>
      </c>
      <c r="C96" s="6">
        <v>830580</v>
      </c>
      <c r="D96" s="18">
        <f t="shared" si="20"/>
        <v>-40490</v>
      </c>
      <c r="E96" s="16">
        <f t="shared" si="21"/>
        <v>-4.8749066917094082E-2</v>
      </c>
      <c r="F96" s="17">
        <f t="shared" si="22"/>
        <v>0.15727936606587942</v>
      </c>
    </row>
    <row r="97" spans="1:6">
      <c r="A97" s="14" t="s">
        <v>11</v>
      </c>
      <c r="B97" s="6">
        <v>80410</v>
      </c>
      <c r="C97" s="6">
        <v>80330</v>
      </c>
      <c r="D97" s="18">
        <f t="shared" si="20"/>
        <v>80</v>
      </c>
      <c r="E97" s="16">
        <f t="shared" si="21"/>
        <v>9.9589194572388901E-4</v>
      </c>
      <c r="F97" s="17">
        <f t="shared" si="22"/>
        <v>-3.1075201988812925E-4</v>
      </c>
    </row>
    <row r="98" spans="1:6">
      <c r="A98" s="14" t="s">
        <v>12</v>
      </c>
      <c r="B98" s="6">
        <v>36410</v>
      </c>
      <c r="C98" s="6">
        <v>39820</v>
      </c>
      <c r="D98" s="18">
        <f t="shared" si="20"/>
        <v>-3410</v>
      </c>
      <c r="E98" s="16">
        <f t="shared" si="21"/>
        <v>-8.5635359116022103E-2</v>
      </c>
      <c r="F98" s="17">
        <f t="shared" si="22"/>
        <v>1.324580484773151E-2</v>
      </c>
    </row>
    <row r="99" spans="1:6">
      <c r="A99" s="14" t="s">
        <v>22</v>
      </c>
      <c r="B99" s="6">
        <v>5019510</v>
      </c>
      <c r="C99" s="6">
        <v>5276950</v>
      </c>
      <c r="D99" s="18">
        <f t="shared" si="20"/>
        <v>-257440</v>
      </c>
      <c r="E99" s="16">
        <f t="shared" si="21"/>
        <v>-4.8785756923980711E-2</v>
      </c>
      <c r="F99" s="17">
        <f t="shared" si="22"/>
        <v>1</v>
      </c>
    </row>
    <row r="100" spans="1:6">
      <c r="A100" s="2" t="s">
        <v>24</v>
      </c>
    </row>
  </sheetData>
  <phoneticPr fontId="2"/>
  <pageMargins left="0.7" right="0.7" top="0.75" bottom="0.75" header="0.3" footer="0.3"/>
  <pageSetup paperSize="9" scale="88" orientation="portrait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57"/>
  <sheetViews>
    <sheetView view="pageBreakPreview" zoomScaleNormal="100" zoomScaleSheetLayoutView="100" workbookViewId="0">
      <selection activeCell="B32" sqref="B32"/>
    </sheetView>
  </sheetViews>
  <sheetFormatPr defaultRowHeight="13.5"/>
  <cols>
    <col min="1" max="1" width="14.75" customWidth="1"/>
    <col min="2" max="2" width="14.75" style="3" customWidth="1"/>
    <col min="3" max="3" width="11.125" style="3" customWidth="1"/>
    <col min="4" max="4" width="10.5" style="3" customWidth="1"/>
    <col min="5" max="5" width="11.25" customWidth="1"/>
    <col min="6" max="6" width="10" customWidth="1"/>
    <col min="7" max="7" width="10.5" customWidth="1"/>
    <col min="8" max="8" width="11.875" customWidth="1"/>
    <col min="9" max="9" width="15.625" customWidth="1"/>
    <col min="10" max="10" width="26.5" customWidth="1"/>
    <col min="11" max="11" width="17.125" customWidth="1"/>
    <col min="12" max="12" width="16.125" customWidth="1"/>
    <col min="13" max="13" width="17.75" style="3" customWidth="1"/>
    <col min="14" max="14" width="16.125" customWidth="1"/>
  </cols>
  <sheetData>
    <row r="1" spans="1:14">
      <c r="A1" s="8" t="s">
        <v>151</v>
      </c>
    </row>
    <row r="2" spans="1:14">
      <c r="G2" s="79"/>
      <c r="H2" s="79"/>
      <c r="I2" s="79"/>
      <c r="J2" s="79"/>
      <c r="K2" s="79"/>
      <c r="L2" s="79"/>
      <c r="M2" s="79"/>
      <c r="N2" s="79"/>
    </row>
    <row r="3" spans="1:14">
      <c r="A3" s="64" t="s">
        <v>148</v>
      </c>
      <c r="B3" s="61"/>
      <c r="C3" s="62" t="s">
        <v>105</v>
      </c>
      <c r="D3" s="62"/>
      <c r="E3" s="80" t="s">
        <v>103</v>
      </c>
      <c r="F3" s="80"/>
      <c r="G3" s="80" t="s">
        <v>104</v>
      </c>
      <c r="H3" s="80"/>
    </row>
    <row r="4" spans="1:14">
      <c r="A4" s="60"/>
      <c r="B4" s="61"/>
      <c r="C4" s="62" t="s">
        <v>152</v>
      </c>
      <c r="D4" s="62" t="s">
        <v>155</v>
      </c>
      <c r="E4" s="62" t="s">
        <v>152</v>
      </c>
      <c r="F4" s="57" t="s">
        <v>155</v>
      </c>
      <c r="G4" s="62" t="s">
        <v>152</v>
      </c>
      <c r="H4" s="57" t="s">
        <v>155</v>
      </c>
    </row>
    <row r="5" spans="1:14">
      <c r="A5" s="4" t="s">
        <v>106</v>
      </c>
      <c r="B5" s="5" t="s">
        <v>106</v>
      </c>
      <c r="C5" s="5"/>
      <c r="D5" s="5"/>
      <c r="E5" s="4">
        <v>151</v>
      </c>
      <c r="F5" s="4">
        <v>151</v>
      </c>
      <c r="G5" s="4">
        <v>233</v>
      </c>
      <c r="H5" s="4">
        <v>234</v>
      </c>
    </row>
    <row r="6" spans="1:14">
      <c r="A6" s="4" t="s">
        <v>107</v>
      </c>
      <c r="B6" s="5" t="s">
        <v>108</v>
      </c>
      <c r="C6" s="5">
        <v>1</v>
      </c>
      <c r="D6" s="5">
        <v>1</v>
      </c>
      <c r="E6" s="4"/>
      <c r="F6" s="4">
        <v>34</v>
      </c>
      <c r="G6" s="4">
        <v>36</v>
      </c>
      <c r="H6" s="4">
        <v>36</v>
      </c>
    </row>
    <row r="7" spans="1:14">
      <c r="A7" s="4" t="s">
        <v>107</v>
      </c>
      <c r="B7" s="5" t="s">
        <v>109</v>
      </c>
      <c r="C7" s="5">
        <v>2</v>
      </c>
      <c r="D7" s="5">
        <v>2</v>
      </c>
      <c r="E7" s="4"/>
      <c r="F7" s="4">
        <v>14</v>
      </c>
      <c r="G7" s="4">
        <v>18</v>
      </c>
      <c r="H7" s="4">
        <v>18</v>
      </c>
    </row>
    <row r="8" spans="1:14">
      <c r="A8" s="4" t="s">
        <v>107</v>
      </c>
      <c r="B8" s="5" t="s">
        <v>110</v>
      </c>
      <c r="C8" s="5">
        <v>1</v>
      </c>
      <c r="D8" s="5">
        <v>1</v>
      </c>
      <c r="E8" s="4">
        <v>5</v>
      </c>
      <c r="F8" s="4">
        <v>5</v>
      </c>
      <c r="G8" s="4">
        <v>6</v>
      </c>
      <c r="H8" s="4">
        <v>6</v>
      </c>
    </row>
    <row r="9" spans="1:14">
      <c r="A9" s="4" t="s">
        <v>107</v>
      </c>
      <c r="B9" s="5" t="s">
        <v>111</v>
      </c>
      <c r="C9" s="5"/>
      <c r="D9" s="5"/>
      <c r="E9" s="4">
        <v>2</v>
      </c>
      <c r="F9" s="4">
        <v>2</v>
      </c>
      <c r="G9" s="4"/>
      <c r="H9" s="4"/>
    </row>
    <row r="10" spans="1:14">
      <c r="A10" s="4" t="s">
        <v>107</v>
      </c>
      <c r="B10" s="5" t="s">
        <v>112</v>
      </c>
      <c r="C10" s="5">
        <v>14</v>
      </c>
      <c r="D10" s="5">
        <v>14</v>
      </c>
      <c r="E10" s="4">
        <v>82</v>
      </c>
      <c r="F10" s="4">
        <v>84</v>
      </c>
      <c r="G10" s="4">
        <v>99</v>
      </c>
      <c r="H10" s="4">
        <v>101</v>
      </c>
    </row>
    <row r="11" spans="1:14">
      <c r="A11" s="4" t="s">
        <v>113</v>
      </c>
      <c r="B11" s="5" t="s">
        <v>114</v>
      </c>
      <c r="C11" s="5"/>
      <c r="D11" s="5"/>
      <c r="E11" s="4"/>
      <c r="F11" s="4"/>
      <c r="G11" s="4"/>
      <c r="H11" s="4"/>
    </row>
    <row r="12" spans="1:14">
      <c r="A12" s="4" t="s">
        <v>113</v>
      </c>
      <c r="B12" s="5" t="s">
        <v>115</v>
      </c>
      <c r="C12" s="5"/>
      <c r="D12" s="5"/>
      <c r="E12" s="4"/>
      <c r="F12" s="4"/>
      <c r="G12" s="4"/>
      <c r="H12" s="4"/>
    </row>
    <row r="13" spans="1:14">
      <c r="A13" s="4" t="s">
        <v>113</v>
      </c>
      <c r="B13" s="5" t="s">
        <v>116</v>
      </c>
      <c r="C13" s="5"/>
      <c r="D13" s="5"/>
      <c r="E13" s="4"/>
      <c r="F13" s="4"/>
      <c r="G13" s="4">
        <v>93</v>
      </c>
      <c r="H13" s="4">
        <v>96</v>
      </c>
    </row>
    <row r="14" spans="1:14">
      <c r="A14" s="4" t="s">
        <v>113</v>
      </c>
      <c r="B14" s="5" t="s">
        <v>117</v>
      </c>
      <c r="C14" s="5"/>
      <c r="D14" s="5"/>
      <c r="E14" s="4"/>
      <c r="F14" s="4"/>
      <c r="G14" s="4">
        <v>31</v>
      </c>
      <c r="H14" s="4">
        <v>31</v>
      </c>
    </row>
    <row r="15" spans="1:14">
      <c r="A15" s="4" t="s">
        <v>113</v>
      </c>
      <c r="B15" s="5" t="s">
        <v>118</v>
      </c>
      <c r="C15" s="58" t="s">
        <v>150</v>
      </c>
      <c r="D15" s="58" t="s">
        <v>119</v>
      </c>
      <c r="E15" s="4">
        <v>190</v>
      </c>
      <c r="F15" s="4">
        <v>190</v>
      </c>
      <c r="G15" s="4">
        <v>111</v>
      </c>
      <c r="H15" s="4">
        <v>111</v>
      </c>
    </row>
    <row r="16" spans="1:14">
      <c r="A16" s="4" t="s">
        <v>120</v>
      </c>
      <c r="B16" s="5" t="s">
        <v>121</v>
      </c>
      <c r="C16" s="5"/>
      <c r="D16" s="5"/>
      <c r="E16" s="4">
        <v>29</v>
      </c>
      <c r="F16" s="4">
        <v>28</v>
      </c>
      <c r="G16" s="4">
        <v>14</v>
      </c>
      <c r="H16" s="4">
        <v>11</v>
      </c>
    </row>
    <row r="17" spans="1:8">
      <c r="A17" s="4" t="s">
        <v>120</v>
      </c>
      <c r="B17" s="5" t="s">
        <v>122</v>
      </c>
      <c r="C17" s="5">
        <v>5</v>
      </c>
      <c r="D17" s="5">
        <v>5</v>
      </c>
      <c r="E17" s="4">
        <v>113</v>
      </c>
      <c r="F17" s="4">
        <v>113</v>
      </c>
      <c r="G17" s="4">
        <v>80</v>
      </c>
      <c r="H17" s="4">
        <v>79</v>
      </c>
    </row>
    <row r="18" spans="1:8">
      <c r="A18" s="4" t="s">
        <v>120</v>
      </c>
      <c r="B18" s="5" t="s">
        <v>123</v>
      </c>
      <c r="C18" s="5">
        <v>13</v>
      </c>
      <c r="D18" s="5">
        <v>13</v>
      </c>
      <c r="E18" s="4">
        <v>282</v>
      </c>
      <c r="F18" s="4">
        <v>282</v>
      </c>
      <c r="G18" s="4">
        <v>196</v>
      </c>
      <c r="H18" s="4">
        <v>196</v>
      </c>
    </row>
    <row r="19" spans="1:8">
      <c r="A19" s="4" t="s">
        <v>120</v>
      </c>
      <c r="B19" s="5" t="s">
        <v>124</v>
      </c>
      <c r="C19" s="5">
        <v>1</v>
      </c>
      <c r="D19" s="5">
        <v>1</v>
      </c>
      <c r="E19" s="4">
        <v>16</v>
      </c>
      <c r="F19" s="4">
        <v>16</v>
      </c>
      <c r="G19" s="4">
        <v>14</v>
      </c>
      <c r="H19" s="4">
        <v>14</v>
      </c>
    </row>
    <row r="20" spans="1:8">
      <c r="A20" s="4" t="s">
        <v>120</v>
      </c>
      <c r="B20" s="5" t="s">
        <v>125</v>
      </c>
      <c r="C20" s="5">
        <v>3</v>
      </c>
      <c r="D20" s="5">
        <v>3</v>
      </c>
      <c r="E20" s="4">
        <v>57</v>
      </c>
      <c r="F20" s="4">
        <v>58</v>
      </c>
      <c r="G20" s="4">
        <v>26</v>
      </c>
      <c r="H20" s="4">
        <v>26</v>
      </c>
    </row>
    <row r="21" spans="1:8">
      <c r="A21" s="4" t="s">
        <v>126</v>
      </c>
      <c r="B21" s="5" t="s">
        <v>127</v>
      </c>
      <c r="C21" s="5">
        <v>12</v>
      </c>
      <c r="D21" s="5">
        <v>12</v>
      </c>
      <c r="E21" s="4">
        <v>309</v>
      </c>
      <c r="F21" s="4">
        <v>314</v>
      </c>
      <c r="G21" s="4">
        <v>250</v>
      </c>
      <c r="H21" s="4">
        <v>254</v>
      </c>
    </row>
    <row r="22" spans="1:8">
      <c r="A22" s="4" t="s">
        <v>126</v>
      </c>
      <c r="B22" s="5" t="s">
        <v>128</v>
      </c>
      <c r="C22" s="5">
        <v>3</v>
      </c>
      <c r="D22" s="5">
        <v>3</v>
      </c>
      <c r="E22" s="4">
        <v>53</v>
      </c>
      <c r="F22" s="4">
        <v>54</v>
      </c>
      <c r="G22" s="4">
        <v>56</v>
      </c>
      <c r="H22" s="4">
        <v>56</v>
      </c>
    </row>
    <row r="23" spans="1:8">
      <c r="A23" s="4" t="s">
        <v>126</v>
      </c>
      <c r="B23" s="5" t="s">
        <v>129</v>
      </c>
      <c r="C23" s="5">
        <v>2</v>
      </c>
      <c r="D23" s="5">
        <v>2</v>
      </c>
      <c r="E23" s="4">
        <v>31</v>
      </c>
      <c r="F23" s="4">
        <v>31</v>
      </c>
      <c r="G23" s="4">
        <v>32</v>
      </c>
      <c r="H23" s="4">
        <v>33</v>
      </c>
    </row>
    <row r="24" spans="1:8">
      <c r="A24" s="4" t="s">
        <v>126</v>
      </c>
      <c r="B24" s="5" t="s">
        <v>130</v>
      </c>
      <c r="C24" s="5">
        <v>6</v>
      </c>
      <c r="D24" s="5">
        <v>6</v>
      </c>
      <c r="E24" s="4">
        <v>62</v>
      </c>
      <c r="F24" s="4">
        <v>63</v>
      </c>
      <c r="G24" s="4">
        <v>62</v>
      </c>
      <c r="H24" s="4">
        <v>62</v>
      </c>
    </row>
    <row r="25" spans="1:8">
      <c r="A25" s="4" t="s">
        <v>131</v>
      </c>
      <c r="B25" s="5" t="s">
        <v>132</v>
      </c>
      <c r="C25" s="5">
        <v>5</v>
      </c>
      <c r="D25" s="5">
        <v>5</v>
      </c>
      <c r="E25" s="4">
        <v>82</v>
      </c>
      <c r="F25" s="4">
        <v>83</v>
      </c>
      <c r="G25" s="4">
        <v>122</v>
      </c>
      <c r="H25" s="4">
        <v>124</v>
      </c>
    </row>
    <row r="26" spans="1:8">
      <c r="A26" s="4" t="s">
        <v>131</v>
      </c>
      <c r="B26" s="5" t="s">
        <v>133</v>
      </c>
      <c r="C26" s="5">
        <v>2</v>
      </c>
      <c r="D26" s="5">
        <v>2</v>
      </c>
      <c r="E26" s="4">
        <v>4</v>
      </c>
      <c r="F26" s="4">
        <v>4</v>
      </c>
      <c r="G26" s="4">
        <v>7</v>
      </c>
      <c r="H26" s="4">
        <v>7</v>
      </c>
    </row>
    <row r="27" spans="1:8">
      <c r="A27" s="63" t="s">
        <v>134</v>
      </c>
      <c r="B27" s="5" t="s">
        <v>135</v>
      </c>
      <c r="C27" s="5">
        <v>39</v>
      </c>
      <c r="D27" s="66">
        <v>39</v>
      </c>
      <c r="E27" s="4">
        <v>163</v>
      </c>
      <c r="F27" s="4">
        <v>184</v>
      </c>
      <c r="G27" s="4">
        <v>249</v>
      </c>
      <c r="H27" s="4">
        <v>249</v>
      </c>
    </row>
    <row r="28" spans="1:8">
      <c r="A28" s="63" t="s">
        <v>134</v>
      </c>
      <c r="B28" s="5" t="s">
        <v>136</v>
      </c>
      <c r="C28" s="5"/>
      <c r="D28" s="66">
        <v>1</v>
      </c>
      <c r="E28" s="4">
        <v>11</v>
      </c>
      <c r="F28" s="4">
        <v>11</v>
      </c>
      <c r="G28" s="4">
        <v>13</v>
      </c>
      <c r="H28" s="4">
        <v>13</v>
      </c>
    </row>
    <row r="30" spans="1:8">
      <c r="A30" s="64" t="s">
        <v>149</v>
      </c>
      <c r="B30" s="61"/>
      <c r="C30" s="62" t="s">
        <v>105</v>
      </c>
      <c r="D30" s="62"/>
      <c r="E30" s="80" t="s">
        <v>103</v>
      </c>
      <c r="F30" s="80"/>
      <c r="G30" s="80" t="s">
        <v>104</v>
      </c>
      <c r="H30" s="80"/>
    </row>
    <row r="31" spans="1:8">
      <c r="A31" s="60"/>
      <c r="B31" s="61"/>
      <c r="C31" s="62" t="s">
        <v>152</v>
      </c>
      <c r="D31" s="62" t="s">
        <v>155</v>
      </c>
      <c r="E31" s="62" t="s">
        <v>152</v>
      </c>
      <c r="F31" s="57" t="s">
        <v>155</v>
      </c>
      <c r="G31" s="62" t="s">
        <v>152</v>
      </c>
      <c r="H31" s="57" t="s">
        <v>155</v>
      </c>
    </row>
    <row r="32" spans="1:8">
      <c r="A32" s="4" t="s">
        <v>137</v>
      </c>
      <c r="B32" s="5" t="s">
        <v>137</v>
      </c>
      <c r="C32" s="5"/>
      <c r="D32" s="5"/>
      <c r="E32" s="4"/>
      <c r="F32" s="4"/>
      <c r="G32" s="4">
        <v>2</v>
      </c>
      <c r="H32" s="59">
        <v>2</v>
      </c>
    </row>
    <row r="33" spans="1:8">
      <c r="A33" s="4" t="s">
        <v>107</v>
      </c>
      <c r="B33" s="5" t="s">
        <v>108</v>
      </c>
      <c r="C33" s="5"/>
      <c r="D33" s="5"/>
      <c r="E33" s="4">
        <v>1</v>
      </c>
      <c r="F33" s="4">
        <v>1</v>
      </c>
      <c r="G33" s="4">
        <v>6</v>
      </c>
      <c r="H33" s="4">
        <v>6</v>
      </c>
    </row>
    <row r="34" spans="1:8">
      <c r="A34" s="4" t="s">
        <v>107</v>
      </c>
      <c r="B34" s="5" t="s">
        <v>110</v>
      </c>
      <c r="C34" s="5">
        <v>1</v>
      </c>
      <c r="D34" s="5">
        <v>1</v>
      </c>
      <c r="E34" s="4">
        <v>6</v>
      </c>
      <c r="F34" s="4">
        <v>6</v>
      </c>
      <c r="G34" s="4">
        <v>10</v>
      </c>
      <c r="H34" s="4">
        <v>10</v>
      </c>
    </row>
    <row r="35" spans="1:8">
      <c r="A35" s="4" t="s">
        <v>107</v>
      </c>
      <c r="B35" s="5" t="s">
        <v>111</v>
      </c>
      <c r="C35" s="5"/>
      <c r="D35" s="5"/>
      <c r="E35" s="4">
        <v>2</v>
      </c>
      <c r="F35" s="4">
        <v>2</v>
      </c>
      <c r="G35" s="4"/>
      <c r="H35" s="4"/>
    </row>
    <row r="36" spans="1:8">
      <c r="A36" s="4" t="s">
        <v>107</v>
      </c>
      <c r="B36" s="5" t="s">
        <v>138</v>
      </c>
      <c r="C36" s="5">
        <v>1</v>
      </c>
      <c r="D36" s="5">
        <v>1</v>
      </c>
      <c r="E36" s="4">
        <v>3</v>
      </c>
      <c r="F36" s="4">
        <v>3</v>
      </c>
      <c r="G36" s="4">
        <v>8</v>
      </c>
      <c r="H36" s="4">
        <v>8</v>
      </c>
    </row>
    <row r="37" spans="1:8">
      <c r="A37" s="4" t="s">
        <v>107</v>
      </c>
      <c r="B37" s="5" t="s">
        <v>139</v>
      </c>
      <c r="C37" s="5"/>
      <c r="D37" s="5"/>
      <c r="E37" s="4">
        <v>3</v>
      </c>
      <c r="F37" s="4">
        <v>3</v>
      </c>
      <c r="G37" s="4">
        <v>2</v>
      </c>
      <c r="H37" s="4">
        <v>2</v>
      </c>
    </row>
    <row r="38" spans="1:8">
      <c r="A38" s="4" t="s">
        <v>107</v>
      </c>
      <c r="B38" s="5" t="s">
        <v>112</v>
      </c>
      <c r="C38" s="5">
        <v>1</v>
      </c>
      <c r="D38" s="5">
        <v>1</v>
      </c>
      <c r="E38" s="4">
        <v>6</v>
      </c>
      <c r="F38" s="4">
        <v>6</v>
      </c>
      <c r="G38" s="4">
        <v>8</v>
      </c>
      <c r="H38" s="4">
        <v>8</v>
      </c>
    </row>
    <row r="39" spans="1:8">
      <c r="A39" s="4" t="s">
        <v>113</v>
      </c>
      <c r="B39" s="5" t="s">
        <v>114</v>
      </c>
      <c r="C39" s="5"/>
      <c r="D39" s="5"/>
      <c r="E39" s="4"/>
      <c r="F39" s="4"/>
      <c r="G39" s="4">
        <v>4</v>
      </c>
      <c r="H39" s="4">
        <v>4</v>
      </c>
    </row>
    <row r="40" spans="1:8">
      <c r="A40" s="4" t="s">
        <v>113</v>
      </c>
      <c r="B40" s="5" t="s">
        <v>115</v>
      </c>
      <c r="C40" s="5"/>
      <c r="D40" s="5"/>
      <c r="E40" s="4"/>
      <c r="F40" s="4"/>
      <c r="G40" s="4">
        <v>3</v>
      </c>
      <c r="H40" s="4">
        <v>3</v>
      </c>
    </row>
    <row r="41" spans="1:8">
      <c r="A41" s="4" t="s">
        <v>113</v>
      </c>
      <c r="B41" s="5" t="s">
        <v>116</v>
      </c>
      <c r="C41" s="5"/>
      <c r="D41" s="5"/>
      <c r="E41" s="4"/>
      <c r="F41" s="4"/>
      <c r="G41" s="4">
        <v>2</v>
      </c>
      <c r="H41" s="4">
        <v>2</v>
      </c>
    </row>
    <row r="42" spans="1:8">
      <c r="A42" s="4" t="s">
        <v>113</v>
      </c>
      <c r="B42" s="5" t="s">
        <v>118</v>
      </c>
      <c r="C42" s="5" t="s">
        <v>140</v>
      </c>
      <c r="D42" s="5" t="s">
        <v>140</v>
      </c>
      <c r="E42" s="4">
        <v>20</v>
      </c>
      <c r="F42" s="4">
        <v>20</v>
      </c>
      <c r="G42" s="4">
        <v>28</v>
      </c>
      <c r="H42" s="4">
        <v>28</v>
      </c>
    </row>
    <row r="43" spans="1:8">
      <c r="A43" s="4" t="s">
        <v>141</v>
      </c>
      <c r="B43" s="5" t="s">
        <v>121</v>
      </c>
      <c r="C43" s="5"/>
      <c r="D43" s="5"/>
      <c r="E43" s="4">
        <v>16</v>
      </c>
      <c r="F43" s="4">
        <v>16</v>
      </c>
      <c r="G43" s="4">
        <v>13</v>
      </c>
      <c r="H43" s="4">
        <v>11</v>
      </c>
    </row>
    <row r="44" spans="1:8">
      <c r="A44" s="4" t="s">
        <v>141</v>
      </c>
      <c r="B44" s="5" t="s">
        <v>122</v>
      </c>
      <c r="C44" s="5">
        <v>1</v>
      </c>
      <c r="D44" s="5">
        <v>1</v>
      </c>
      <c r="E44" s="4">
        <v>9</v>
      </c>
      <c r="F44" s="4">
        <v>9</v>
      </c>
      <c r="G44" s="4">
        <v>15</v>
      </c>
      <c r="H44" s="4">
        <v>16</v>
      </c>
    </row>
    <row r="45" spans="1:8">
      <c r="A45" s="4" t="s">
        <v>141</v>
      </c>
      <c r="B45" s="5" t="s">
        <v>142</v>
      </c>
      <c r="C45" s="5">
        <v>2</v>
      </c>
      <c r="D45" s="5">
        <v>2</v>
      </c>
      <c r="E45" s="4">
        <v>9</v>
      </c>
      <c r="F45" s="4">
        <v>9</v>
      </c>
      <c r="G45" s="4">
        <v>13</v>
      </c>
      <c r="H45" s="4">
        <v>13</v>
      </c>
    </row>
    <row r="46" spans="1:8">
      <c r="A46" s="4" t="s">
        <v>141</v>
      </c>
      <c r="B46" s="5" t="s">
        <v>124</v>
      </c>
      <c r="C46" s="5">
        <v>1</v>
      </c>
      <c r="D46" s="5">
        <v>1</v>
      </c>
      <c r="E46" s="4">
        <v>8</v>
      </c>
      <c r="F46" s="4">
        <v>8</v>
      </c>
      <c r="G46" s="4">
        <v>26</v>
      </c>
      <c r="H46" s="4">
        <v>27</v>
      </c>
    </row>
    <row r="47" spans="1:8">
      <c r="A47" s="4" t="s">
        <v>141</v>
      </c>
      <c r="B47" s="5" t="s">
        <v>143</v>
      </c>
      <c r="C47" s="5">
        <v>1</v>
      </c>
      <c r="D47" s="5">
        <v>1</v>
      </c>
      <c r="E47" s="4">
        <v>4</v>
      </c>
      <c r="F47" s="4">
        <v>4</v>
      </c>
      <c r="G47" s="4">
        <v>24</v>
      </c>
      <c r="H47" s="4">
        <v>25</v>
      </c>
    </row>
    <row r="48" spans="1:8">
      <c r="A48" s="4" t="s">
        <v>126</v>
      </c>
      <c r="B48" s="5" t="s">
        <v>127</v>
      </c>
      <c r="C48" s="5">
        <v>1</v>
      </c>
      <c r="D48" s="5">
        <v>1</v>
      </c>
      <c r="E48" s="4">
        <v>6</v>
      </c>
      <c r="F48" s="4">
        <v>6</v>
      </c>
      <c r="G48" s="4">
        <v>13</v>
      </c>
      <c r="H48" s="4">
        <v>13</v>
      </c>
    </row>
    <row r="49" spans="1:8">
      <c r="A49" s="4" t="s">
        <v>126</v>
      </c>
      <c r="B49" s="5" t="s">
        <v>144</v>
      </c>
      <c r="C49" s="5"/>
      <c r="D49" s="5"/>
      <c r="E49" s="4"/>
      <c r="F49" s="4"/>
      <c r="G49" s="4">
        <v>2</v>
      </c>
      <c r="H49" s="4">
        <v>2</v>
      </c>
    </row>
    <row r="50" spans="1:8">
      <c r="A50" s="4" t="s">
        <v>126</v>
      </c>
      <c r="B50" s="5" t="s">
        <v>130</v>
      </c>
      <c r="C50" s="5">
        <v>1</v>
      </c>
      <c r="D50" s="5">
        <v>1</v>
      </c>
      <c r="E50" s="4">
        <v>3</v>
      </c>
      <c r="F50" s="4">
        <v>3</v>
      </c>
      <c r="G50" s="4">
        <v>5</v>
      </c>
      <c r="H50" s="4">
        <v>5</v>
      </c>
    </row>
    <row r="51" spans="1:8">
      <c r="A51" s="4" t="s">
        <v>131</v>
      </c>
      <c r="B51" s="5" t="s">
        <v>132</v>
      </c>
      <c r="C51" s="5">
        <v>2</v>
      </c>
      <c r="D51" s="5">
        <v>2</v>
      </c>
      <c r="E51" s="4">
        <v>9</v>
      </c>
      <c r="F51" s="4">
        <v>9</v>
      </c>
      <c r="G51" s="4">
        <v>21</v>
      </c>
      <c r="H51" s="4">
        <v>22</v>
      </c>
    </row>
    <row r="52" spans="1:8">
      <c r="A52" s="4" t="s">
        <v>131</v>
      </c>
      <c r="B52" s="5" t="s">
        <v>145</v>
      </c>
      <c r="C52" s="5">
        <v>1</v>
      </c>
      <c r="D52" s="5">
        <v>1</v>
      </c>
      <c r="E52" s="4">
        <v>13</v>
      </c>
      <c r="F52" s="4">
        <v>13</v>
      </c>
      <c r="G52" s="4">
        <v>8</v>
      </c>
      <c r="H52" s="4">
        <v>8</v>
      </c>
    </row>
    <row r="53" spans="1:8">
      <c r="A53" s="4" t="s">
        <v>131</v>
      </c>
      <c r="B53" s="5" t="s">
        <v>146</v>
      </c>
      <c r="C53" s="5">
        <v>1</v>
      </c>
      <c r="D53" s="5">
        <v>1</v>
      </c>
      <c r="E53" s="4">
        <v>2</v>
      </c>
      <c r="F53" s="4">
        <v>2</v>
      </c>
      <c r="G53" s="4">
        <v>3</v>
      </c>
      <c r="H53" s="4">
        <v>3</v>
      </c>
    </row>
    <row r="54" spans="1:8">
      <c r="A54" s="4" t="s">
        <v>131</v>
      </c>
      <c r="B54" s="5" t="s">
        <v>147</v>
      </c>
      <c r="C54" s="5"/>
      <c r="D54" s="5"/>
      <c r="E54" s="4"/>
      <c r="F54" s="4"/>
      <c r="G54" s="4">
        <v>1</v>
      </c>
      <c r="H54" s="4">
        <v>1</v>
      </c>
    </row>
    <row r="55" spans="1:8">
      <c r="A55" s="63" t="s">
        <v>134</v>
      </c>
      <c r="B55" s="5" t="s">
        <v>135</v>
      </c>
      <c r="C55" s="5">
        <v>12</v>
      </c>
      <c r="D55" s="5">
        <v>12</v>
      </c>
      <c r="E55" s="4">
        <v>25</v>
      </c>
      <c r="F55" s="4">
        <v>29</v>
      </c>
      <c r="G55" s="4">
        <v>42</v>
      </c>
      <c r="H55" s="4">
        <v>42</v>
      </c>
    </row>
    <row r="56" spans="1:8">
      <c r="A56" s="63" t="s">
        <v>134</v>
      </c>
      <c r="B56" s="5" t="s">
        <v>136</v>
      </c>
      <c r="C56" s="5"/>
      <c r="D56" s="66"/>
      <c r="E56" s="4">
        <v>1</v>
      </c>
      <c r="F56" s="4">
        <v>1</v>
      </c>
      <c r="G56" s="4"/>
      <c r="H56" s="4"/>
    </row>
    <row r="57" spans="1:8">
      <c r="A57" s="70" t="s">
        <v>156</v>
      </c>
    </row>
  </sheetData>
  <mergeCells count="5">
    <mergeCell ref="G2:N2"/>
    <mergeCell ref="E3:F3"/>
    <mergeCell ref="G3:H3"/>
    <mergeCell ref="E30:F30"/>
    <mergeCell ref="G30:H30"/>
  </mergeCells>
  <phoneticPr fontId="2"/>
  <pageMargins left="0.7" right="0.7" top="0.75" bottom="0.75" header="0.3" footer="0.3"/>
  <pageSetup paperSize="9" scale="94" orientation="portrait" r:id="rId1"/>
  <colBreaks count="1" manualBreakCount="1">
    <brk id="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単位費用</vt:lpstr>
      <vt:lpstr>職員給与単価</vt:lpstr>
      <vt:lpstr>職員配置</vt:lpstr>
      <vt:lpstr>職員配置!Print_Area</vt:lpstr>
      <vt:lpstr>単位費用!Print_Area</vt:lpstr>
    </vt:vector>
  </TitlesOfParts>
  <Company>自治労本部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</dc:creator>
  <cp:lastModifiedBy>自治労本部</cp:lastModifiedBy>
  <cp:lastPrinted>2013-04-04T07:23:09Z</cp:lastPrinted>
  <dcterms:created xsi:type="dcterms:W3CDTF">2013-04-04T05:21:31Z</dcterms:created>
  <dcterms:modified xsi:type="dcterms:W3CDTF">2013-04-04T08:22:22Z</dcterms:modified>
</cp:coreProperties>
</file>