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6-User\Desktop\"/>
    </mc:Choice>
  </mc:AlternateContent>
  <bookViews>
    <workbookView xWindow="480" yWindow="120" windowWidth="18195" windowHeight="13395"/>
  </bookViews>
  <sheets>
    <sheet name="指定職" sheetId="1" r:id="rId1"/>
  </sheets>
  <calcPr calcId="152511"/>
</workbook>
</file>

<file path=xl/calcChain.xml><?xml version="1.0" encoding="utf-8"?>
<calcChain xmlns="http://schemas.openxmlformats.org/spreadsheetml/2006/main">
  <c r="D29" i="1" l="1"/>
  <c r="D30" i="1" s="1"/>
  <c r="B29" i="1"/>
  <c r="B30" i="1" s="1"/>
  <c r="D18" i="1"/>
  <c r="D19" i="1" s="1"/>
  <c r="D20" i="1" s="1"/>
  <c r="D21" i="1" s="1"/>
  <c r="D22" i="1" s="1"/>
  <c r="B18" i="1"/>
  <c r="B19" i="1" s="1"/>
  <c r="B20" i="1" s="1"/>
  <c r="B21" i="1" s="1"/>
  <c r="B22" i="1" s="1"/>
  <c r="D6" i="1"/>
  <c r="D7" i="1" s="1"/>
  <c r="B7" i="1"/>
  <c r="B8" i="1" s="1"/>
  <c r="B9" i="1" s="1"/>
  <c r="B10" i="1" s="1"/>
  <c r="B11" i="1" s="1"/>
  <c r="B6" i="1"/>
  <c r="F6" i="1" l="1"/>
  <c r="F7" i="1"/>
  <c r="D8" i="1"/>
  <c r="G7" i="1"/>
  <c r="G6" i="1"/>
  <c r="G30" i="1"/>
  <c r="F30" i="1"/>
  <c r="G29" i="1"/>
  <c r="F29" i="1"/>
  <c r="G28" i="1"/>
  <c r="F28" i="1"/>
  <c r="G22" i="1"/>
  <c r="F22" i="1"/>
  <c r="G21" i="1"/>
  <c r="F21" i="1"/>
  <c r="G20" i="1"/>
  <c r="F20" i="1"/>
  <c r="G19" i="1"/>
  <c r="F19" i="1"/>
  <c r="G18" i="1"/>
  <c r="F18" i="1"/>
  <c r="G17" i="1"/>
  <c r="F17" i="1"/>
  <c r="G5" i="1"/>
  <c r="F5" i="1"/>
  <c r="D9" i="1" l="1"/>
  <c r="G8" i="1"/>
  <c r="F8" i="1"/>
  <c r="F9" i="1" l="1"/>
  <c r="D10" i="1"/>
  <c r="G9" i="1"/>
  <c r="D11" i="1" l="1"/>
  <c r="G10" i="1"/>
  <c r="F10" i="1"/>
  <c r="F11" i="1" l="1"/>
  <c r="G11" i="1"/>
</calcChain>
</file>

<file path=xl/sharedStrings.xml><?xml version="1.0" encoding="utf-8"?>
<sst xmlns="http://schemas.openxmlformats.org/spreadsheetml/2006/main" count="48" uniqueCount="12">
  <si>
    <t>俸給月額</t>
    <rPh sb="0" eb="2">
      <t>ホウキュウ</t>
    </rPh>
    <rPh sb="2" eb="4">
      <t>ゲツガク</t>
    </rPh>
    <phoneticPr fontId="1"/>
  </si>
  <si>
    <t>百円</t>
    <rPh sb="0" eb="2">
      <t>ヒャクエン</t>
    </rPh>
    <phoneticPr fontId="1"/>
  </si>
  <si>
    <t>改定額</t>
    <rPh sb="0" eb="2">
      <t>カイテイ</t>
    </rPh>
    <rPh sb="2" eb="3">
      <t>ガク</t>
    </rPh>
    <phoneticPr fontId="1"/>
  </si>
  <si>
    <t>改定率</t>
    <rPh sb="0" eb="3">
      <t>カイテイリツ</t>
    </rPh>
    <phoneticPr fontId="1"/>
  </si>
  <si>
    <t>％</t>
    <phoneticPr fontId="1"/>
  </si>
  <si>
    <t>現行</t>
    <rPh sb="0" eb="2">
      <t>ゲンコウ</t>
    </rPh>
    <phoneticPr fontId="1"/>
  </si>
  <si>
    <t>号俸</t>
    <rPh sb="0" eb="1">
      <t>ゴウ</t>
    </rPh>
    <rPh sb="1" eb="2">
      <t>ホウ</t>
    </rPh>
    <phoneticPr fontId="1"/>
  </si>
  <si>
    <t>改正</t>
    <rPh sb="0" eb="2">
      <t>カイセイ</t>
    </rPh>
    <phoneticPr fontId="1"/>
  </si>
  <si>
    <t>【特定任期付職員俸給表】</t>
    <rPh sb="1" eb="3">
      <t>トクテイ</t>
    </rPh>
    <rPh sb="3" eb="5">
      <t>ニンキ</t>
    </rPh>
    <rPh sb="5" eb="6">
      <t>ツ</t>
    </rPh>
    <rPh sb="6" eb="8">
      <t>ショクイン</t>
    </rPh>
    <rPh sb="8" eb="11">
      <t>ホウキュウヒョウ</t>
    </rPh>
    <phoneticPr fontId="1"/>
  </si>
  <si>
    <t>【第一号任期付研究員俸給表（招へい型）】</t>
    <rPh sb="1" eb="2">
      <t>ダイ</t>
    </rPh>
    <rPh sb="2" eb="4">
      <t>イチゴウ</t>
    </rPh>
    <rPh sb="4" eb="6">
      <t>ニンキ</t>
    </rPh>
    <rPh sb="6" eb="7">
      <t>ツ</t>
    </rPh>
    <rPh sb="7" eb="10">
      <t>ケンキュウイン</t>
    </rPh>
    <rPh sb="10" eb="13">
      <t>ホウキュウヒョウ</t>
    </rPh>
    <rPh sb="14" eb="15">
      <t>ショウ</t>
    </rPh>
    <rPh sb="17" eb="18">
      <t>カタ</t>
    </rPh>
    <phoneticPr fontId="1"/>
  </si>
  <si>
    <t>【第二号任期付研究員俸給表（育成型）】</t>
    <rPh sb="1" eb="2">
      <t>ダイ</t>
    </rPh>
    <rPh sb="2" eb="3">
      <t>ニ</t>
    </rPh>
    <rPh sb="3" eb="4">
      <t>ゴウ</t>
    </rPh>
    <rPh sb="4" eb="6">
      <t>ニンキ</t>
    </rPh>
    <rPh sb="6" eb="7">
      <t>ツ</t>
    </rPh>
    <rPh sb="7" eb="10">
      <t>ケンキュウイン</t>
    </rPh>
    <rPh sb="10" eb="13">
      <t>ホウキュウヒョウ</t>
    </rPh>
    <rPh sb="14" eb="16">
      <t>イクセイ</t>
    </rPh>
    <rPh sb="16" eb="17">
      <t>カタ</t>
    </rPh>
    <phoneticPr fontId="1"/>
  </si>
  <si>
    <t>間差</t>
    <rPh sb="0" eb="2">
      <t>カンサ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</si>
</sst>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;&quot;▲ &quot;0.0"/>
    <numFmt numFmtId="178" formatCode="0.0_ "/>
  </numFmts>
  <fonts count="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zoomScaleSheetLayoutView="85" workbookViewId="0">
      <selection activeCell="J20" sqref="J20"/>
    </sheetView>
  </sheetViews>
  <sheetFormatPr defaultRowHeight="13.5" customHeight="1"/>
  <cols>
    <col min="1" max="5" width="7.375" style="3" customWidth="1"/>
    <col min="6" max="6" width="7.375" style="19" customWidth="1"/>
    <col min="7" max="7" width="7.375" style="12" customWidth="1"/>
    <col min="8" max="16384" width="9" style="3"/>
  </cols>
  <sheetData>
    <row r="1" spans="1:7" s="4" customFormat="1" ht="13.5" customHeight="1">
      <c r="A1" s="4" t="s">
        <v>8</v>
      </c>
      <c r="F1" s="16"/>
      <c r="G1" s="9"/>
    </row>
    <row r="2" spans="1:7" s="4" customFormat="1" ht="13.5" customHeight="1">
      <c r="A2" s="23" t="s">
        <v>6</v>
      </c>
      <c r="B2" s="26" t="s">
        <v>5</v>
      </c>
      <c r="C2" s="27"/>
      <c r="D2" s="25" t="s">
        <v>7</v>
      </c>
      <c r="E2" s="25"/>
      <c r="F2" s="25"/>
      <c r="G2" s="25"/>
    </row>
    <row r="3" spans="1:7" ht="13.5" customHeight="1">
      <c r="A3" s="24"/>
      <c r="B3" s="21" t="s">
        <v>0</v>
      </c>
      <c r="C3" s="22" t="s">
        <v>11</v>
      </c>
      <c r="D3" s="21" t="s">
        <v>0</v>
      </c>
      <c r="E3" s="22" t="s">
        <v>11</v>
      </c>
      <c r="F3" s="17" t="s">
        <v>2</v>
      </c>
      <c r="G3" s="10" t="s">
        <v>3</v>
      </c>
    </row>
    <row r="4" spans="1:7" ht="13.5" customHeight="1">
      <c r="A4" s="7"/>
      <c r="B4" s="5" t="s">
        <v>1</v>
      </c>
      <c r="C4" s="5" t="s">
        <v>1</v>
      </c>
      <c r="D4" s="5" t="s">
        <v>1</v>
      </c>
      <c r="E4" s="5" t="s">
        <v>1</v>
      </c>
      <c r="F4" s="18" t="s">
        <v>1</v>
      </c>
      <c r="G4" s="11" t="s">
        <v>4</v>
      </c>
    </row>
    <row r="5" spans="1:7" ht="13.5" customHeight="1">
      <c r="A5" s="8">
        <v>1</v>
      </c>
      <c r="B5" s="1">
        <v>3710</v>
      </c>
      <c r="C5" s="1">
        <v>480</v>
      </c>
      <c r="D5" s="1">
        <v>3720</v>
      </c>
      <c r="E5" s="1">
        <v>480</v>
      </c>
      <c r="F5" s="15">
        <f>D5-B5</f>
        <v>10</v>
      </c>
      <c r="G5" s="14">
        <f>D5/B5*100-100</f>
        <v>0.26954177897573572</v>
      </c>
    </row>
    <row r="6" spans="1:7" ht="13.5" customHeight="1">
      <c r="A6" s="21">
        <v>2</v>
      </c>
      <c r="B6" s="2">
        <f>B5+C5</f>
        <v>4190</v>
      </c>
      <c r="C6" s="1">
        <v>520</v>
      </c>
      <c r="D6" s="2">
        <f>D5+E5</f>
        <v>4200</v>
      </c>
      <c r="E6" s="1">
        <v>510</v>
      </c>
      <c r="F6" s="15">
        <f t="shared" ref="F6:F11" si="0">D6-B6</f>
        <v>10</v>
      </c>
      <c r="G6" s="14">
        <f t="shared" ref="G6:G11" si="1">D6/B6*100-100</f>
        <v>0.23866348448686381</v>
      </c>
    </row>
    <row r="7" spans="1:7" ht="13.5" customHeight="1">
      <c r="A7" s="21">
        <v>3</v>
      </c>
      <c r="B7" s="2">
        <f t="shared" ref="B7:D11" si="2">B6+C6</f>
        <v>4710</v>
      </c>
      <c r="C7" s="1">
        <v>610</v>
      </c>
      <c r="D7" s="2">
        <f t="shared" si="2"/>
        <v>4710</v>
      </c>
      <c r="E7" s="1">
        <v>610</v>
      </c>
      <c r="F7" s="15">
        <f t="shared" si="0"/>
        <v>0</v>
      </c>
      <c r="G7" s="14">
        <f t="shared" si="1"/>
        <v>0</v>
      </c>
    </row>
    <row r="8" spans="1:7" ht="13.5" customHeight="1">
      <c r="A8" s="21">
        <v>4</v>
      </c>
      <c r="B8" s="2">
        <f t="shared" si="2"/>
        <v>5320</v>
      </c>
      <c r="C8" s="1">
        <v>750</v>
      </c>
      <c r="D8" s="2">
        <f t="shared" si="2"/>
        <v>5320</v>
      </c>
      <c r="E8" s="1">
        <v>750</v>
      </c>
      <c r="F8" s="15">
        <f t="shared" si="0"/>
        <v>0</v>
      </c>
      <c r="G8" s="14">
        <f t="shared" si="1"/>
        <v>0</v>
      </c>
    </row>
    <row r="9" spans="1:7" ht="13.5" customHeight="1">
      <c r="A9" s="21">
        <v>5</v>
      </c>
      <c r="B9" s="2">
        <f t="shared" si="2"/>
        <v>6070</v>
      </c>
      <c r="C9" s="1">
        <v>1020</v>
      </c>
      <c r="D9" s="2">
        <f t="shared" si="2"/>
        <v>6070</v>
      </c>
      <c r="E9" s="1">
        <v>1020</v>
      </c>
      <c r="F9" s="15">
        <f t="shared" si="0"/>
        <v>0</v>
      </c>
      <c r="G9" s="14">
        <f t="shared" si="1"/>
        <v>0</v>
      </c>
    </row>
    <row r="10" spans="1:7" ht="13.5" customHeight="1">
      <c r="A10" s="21">
        <v>6</v>
      </c>
      <c r="B10" s="2">
        <f t="shared" si="2"/>
        <v>7090</v>
      </c>
      <c r="C10" s="1">
        <v>1200</v>
      </c>
      <c r="D10" s="2">
        <f t="shared" si="2"/>
        <v>7090</v>
      </c>
      <c r="E10" s="1">
        <v>1200</v>
      </c>
      <c r="F10" s="15">
        <f t="shared" si="0"/>
        <v>0</v>
      </c>
      <c r="G10" s="14">
        <f t="shared" si="1"/>
        <v>0</v>
      </c>
    </row>
    <row r="11" spans="1:7" ht="13.5" customHeight="1">
      <c r="A11" s="21">
        <v>7</v>
      </c>
      <c r="B11" s="2">
        <f t="shared" si="2"/>
        <v>8290</v>
      </c>
      <c r="C11" s="2"/>
      <c r="D11" s="2">
        <f t="shared" si="2"/>
        <v>8290</v>
      </c>
      <c r="E11" s="1"/>
      <c r="F11" s="15">
        <f t="shared" si="0"/>
        <v>0</v>
      </c>
      <c r="G11" s="14">
        <f t="shared" si="1"/>
        <v>0</v>
      </c>
    </row>
    <row r="13" spans="1:7" s="4" customFormat="1" ht="13.5" customHeight="1">
      <c r="A13" s="6" t="s">
        <v>9</v>
      </c>
      <c r="B13" s="6"/>
      <c r="C13" s="6"/>
      <c r="D13" s="6"/>
      <c r="E13" s="6"/>
      <c r="F13" s="20"/>
      <c r="G13" s="13"/>
    </row>
    <row r="14" spans="1:7" s="4" customFormat="1" ht="13.5" customHeight="1">
      <c r="A14" s="23" t="s">
        <v>6</v>
      </c>
      <c r="B14" s="26" t="s">
        <v>5</v>
      </c>
      <c r="C14" s="27"/>
      <c r="D14" s="25" t="s">
        <v>7</v>
      </c>
      <c r="E14" s="25"/>
      <c r="F14" s="25"/>
      <c r="G14" s="25"/>
    </row>
    <row r="15" spans="1:7" ht="13.5" customHeight="1">
      <c r="A15" s="24"/>
      <c r="B15" s="22" t="s">
        <v>0</v>
      </c>
      <c r="C15" s="22" t="s">
        <v>11</v>
      </c>
      <c r="D15" s="21" t="s">
        <v>0</v>
      </c>
      <c r="E15" s="22" t="s">
        <v>11</v>
      </c>
      <c r="F15" s="17" t="s">
        <v>2</v>
      </c>
      <c r="G15" s="10" t="s">
        <v>3</v>
      </c>
    </row>
    <row r="16" spans="1:7" ht="13.5" customHeight="1">
      <c r="A16" s="7"/>
      <c r="B16" s="5" t="s">
        <v>1</v>
      </c>
      <c r="C16" s="5" t="s">
        <v>1</v>
      </c>
      <c r="D16" s="5" t="s">
        <v>1</v>
      </c>
      <c r="E16" s="5" t="s">
        <v>1</v>
      </c>
      <c r="F16" s="18" t="s">
        <v>1</v>
      </c>
      <c r="G16" s="11" t="s">
        <v>4</v>
      </c>
    </row>
    <row r="17" spans="1:7" ht="13.5" customHeight="1">
      <c r="A17" s="8">
        <v>1</v>
      </c>
      <c r="B17" s="1">
        <v>3930</v>
      </c>
      <c r="C17" s="1">
        <v>600</v>
      </c>
      <c r="D17" s="1">
        <v>3940</v>
      </c>
      <c r="E17" s="1">
        <v>600</v>
      </c>
      <c r="F17" s="15">
        <f>D17-B17</f>
        <v>10</v>
      </c>
      <c r="G17" s="14">
        <f>D17/B17*100-100</f>
        <v>0.25445292620864279</v>
      </c>
    </row>
    <row r="18" spans="1:7" ht="13.5" customHeight="1">
      <c r="A18" s="21">
        <v>2</v>
      </c>
      <c r="B18" s="2">
        <f>B17+C17</f>
        <v>4530</v>
      </c>
      <c r="C18" s="2">
        <v>620</v>
      </c>
      <c r="D18" s="2">
        <f>D17+E17</f>
        <v>4540</v>
      </c>
      <c r="E18" s="1">
        <v>610</v>
      </c>
      <c r="F18" s="15">
        <f t="shared" ref="F18:F22" si="3">D18-B18</f>
        <v>10</v>
      </c>
      <c r="G18" s="14">
        <f t="shared" ref="G18:G22" si="4">D18/B18*100-100</f>
        <v>0.22075055187637815</v>
      </c>
    </row>
    <row r="19" spans="1:7" ht="13.5" customHeight="1">
      <c r="A19" s="21">
        <v>3</v>
      </c>
      <c r="B19" s="2">
        <f t="shared" ref="B19:B22" si="5">B18+C18</f>
        <v>5150</v>
      </c>
      <c r="C19" s="2">
        <v>800</v>
      </c>
      <c r="D19" s="2">
        <f t="shared" ref="D19:D22" si="6">D18+E18</f>
        <v>5150</v>
      </c>
      <c r="E19" s="2">
        <v>800</v>
      </c>
      <c r="F19" s="15">
        <f t="shared" si="3"/>
        <v>0</v>
      </c>
      <c r="G19" s="14">
        <f t="shared" si="4"/>
        <v>0</v>
      </c>
    </row>
    <row r="20" spans="1:7" ht="13.5" customHeight="1">
      <c r="A20" s="21">
        <v>4</v>
      </c>
      <c r="B20" s="2">
        <f t="shared" si="5"/>
        <v>5950</v>
      </c>
      <c r="C20" s="2">
        <v>970</v>
      </c>
      <c r="D20" s="2">
        <f t="shared" si="6"/>
        <v>5950</v>
      </c>
      <c r="E20" s="2">
        <v>970</v>
      </c>
      <c r="F20" s="15">
        <f t="shared" si="3"/>
        <v>0</v>
      </c>
      <c r="G20" s="14">
        <f t="shared" si="4"/>
        <v>0</v>
      </c>
    </row>
    <row r="21" spans="1:7" ht="13.5" customHeight="1">
      <c r="A21" s="21">
        <v>5</v>
      </c>
      <c r="B21" s="2">
        <f t="shared" si="5"/>
        <v>6920</v>
      </c>
      <c r="C21" s="2">
        <v>980</v>
      </c>
      <c r="D21" s="2">
        <f t="shared" si="6"/>
        <v>6920</v>
      </c>
      <c r="E21" s="2">
        <v>980</v>
      </c>
      <c r="F21" s="15">
        <f t="shared" si="3"/>
        <v>0</v>
      </c>
      <c r="G21" s="14">
        <f t="shared" si="4"/>
        <v>0</v>
      </c>
    </row>
    <row r="22" spans="1:7" ht="13.5" customHeight="1">
      <c r="A22" s="21">
        <v>6</v>
      </c>
      <c r="B22" s="2">
        <f t="shared" si="5"/>
        <v>7900</v>
      </c>
      <c r="C22" s="2"/>
      <c r="D22" s="2">
        <f t="shared" si="6"/>
        <v>7900</v>
      </c>
      <c r="E22" s="1"/>
      <c r="F22" s="15">
        <f t="shared" si="3"/>
        <v>0</v>
      </c>
      <c r="G22" s="14">
        <f t="shared" si="4"/>
        <v>0</v>
      </c>
    </row>
    <row r="24" spans="1:7" s="4" customFormat="1" ht="13.5" customHeight="1">
      <c r="A24" s="6" t="s">
        <v>10</v>
      </c>
      <c r="B24" s="6"/>
      <c r="C24" s="6"/>
      <c r="D24" s="6"/>
      <c r="E24" s="6"/>
      <c r="F24" s="20"/>
      <c r="G24" s="13"/>
    </row>
    <row r="25" spans="1:7" s="4" customFormat="1" ht="13.5" customHeight="1">
      <c r="A25" s="23" t="s">
        <v>6</v>
      </c>
      <c r="B25" s="26" t="s">
        <v>5</v>
      </c>
      <c r="C25" s="27"/>
      <c r="D25" s="25" t="s">
        <v>7</v>
      </c>
      <c r="E25" s="25"/>
      <c r="F25" s="25"/>
      <c r="G25" s="25"/>
    </row>
    <row r="26" spans="1:7" ht="13.5" customHeight="1">
      <c r="A26" s="24"/>
      <c r="B26" s="22" t="s">
        <v>0</v>
      </c>
      <c r="C26" s="22" t="s">
        <v>11</v>
      </c>
      <c r="D26" s="21" t="s">
        <v>0</v>
      </c>
      <c r="E26" s="22" t="s">
        <v>11</v>
      </c>
      <c r="F26" s="17" t="s">
        <v>2</v>
      </c>
      <c r="G26" s="10" t="s">
        <v>3</v>
      </c>
    </row>
    <row r="27" spans="1:7" ht="13.5" customHeight="1">
      <c r="A27" s="7"/>
      <c r="B27" s="5" t="s">
        <v>1</v>
      </c>
      <c r="C27" s="5" t="s">
        <v>1</v>
      </c>
      <c r="D27" s="5" t="s">
        <v>1</v>
      </c>
      <c r="E27" s="5" t="s">
        <v>1</v>
      </c>
      <c r="F27" s="18" t="s">
        <v>1</v>
      </c>
      <c r="G27" s="11" t="s">
        <v>4</v>
      </c>
    </row>
    <row r="28" spans="1:7" ht="13.5" customHeight="1">
      <c r="A28" s="8">
        <v>1</v>
      </c>
      <c r="B28" s="1">
        <v>3270</v>
      </c>
      <c r="C28" s="1">
        <v>360</v>
      </c>
      <c r="D28" s="1">
        <v>3280</v>
      </c>
      <c r="E28" s="1">
        <v>360</v>
      </c>
      <c r="F28" s="15">
        <f>D28-B28</f>
        <v>10</v>
      </c>
      <c r="G28" s="14">
        <f>D28/B28*100-100</f>
        <v>0.30581039755350048</v>
      </c>
    </row>
    <row r="29" spans="1:7" ht="13.5" customHeight="1">
      <c r="A29" s="21">
        <v>2</v>
      </c>
      <c r="B29" s="2">
        <f>B28+C28</f>
        <v>3630</v>
      </c>
      <c r="C29" s="2">
        <v>280</v>
      </c>
      <c r="D29" s="2">
        <f>D28+E28</f>
        <v>3640</v>
      </c>
      <c r="E29" s="1">
        <v>280</v>
      </c>
      <c r="F29" s="15">
        <f t="shared" ref="F29:F30" si="7">D29-B29</f>
        <v>10</v>
      </c>
      <c r="G29" s="14">
        <f t="shared" ref="G29:G30" si="8">D29/B29*100-100</f>
        <v>0.27548209366389642</v>
      </c>
    </row>
    <row r="30" spans="1:7" ht="13.5" customHeight="1">
      <c r="A30" s="21">
        <v>3</v>
      </c>
      <c r="B30" s="2">
        <f t="shared" ref="B30" si="9">B29+C29</f>
        <v>3910</v>
      </c>
      <c r="C30" s="2"/>
      <c r="D30" s="2">
        <f t="shared" ref="D30" si="10">D29+E29</f>
        <v>3920</v>
      </c>
      <c r="E30" s="1"/>
      <c r="F30" s="15">
        <f t="shared" si="7"/>
        <v>10</v>
      </c>
      <c r="G30" s="14">
        <f t="shared" si="8"/>
        <v>0.25575447570331278</v>
      </c>
    </row>
  </sheetData>
  <mergeCells count="9">
    <mergeCell ref="A25:A26"/>
    <mergeCell ref="D25:G25"/>
    <mergeCell ref="A2:A3"/>
    <mergeCell ref="D2:G2"/>
    <mergeCell ref="A14:A15"/>
    <mergeCell ref="D14:G14"/>
    <mergeCell ref="B2:C2"/>
    <mergeCell ref="B14:C14"/>
    <mergeCell ref="B25:C25"/>
  </mergeCells>
  <phoneticPr fontId="1"/>
  <printOptions horizontalCentered="1"/>
  <pageMargins left="0.6692913385826772" right="0.6692913385826772" top="0.9055118110236221" bottom="0.9055118110236221" header="0.59055118110236227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</dc:creator>
  <cp:lastModifiedBy>N6-User</cp:lastModifiedBy>
  <cp:lastPrinted>2016-08-07T12:27:38Z</cp:lastPrinted>
  <dcterms:created xsi:type="dcterms:W3CDTF">2005-08-22T01:47:00Z</dcterms:created>
  <dcterms:modified xsi:type="dcterms:W3CDTF">2016-08-07T12:30:59Z</dcterms:modified>
</cp:coreProperties>
</file>