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60" windowHeight="13410"/>
  </bookViews>
  <sheets>
    <sheet name="Sheet1" sheetId="58" r:id="rId1"/>
  </sheets>
  <calcPr calcId="145621"/>
</workbook>
</file>

<file path=xl/calcChain.xml><?xml version="1.0" encoding="utf-8"?>
<calcChain xmlns="http://schemas.openxmlformats.org/spreadsheetml/2006/main">
  <c r="X8" i="58" l="1"/>
  <c r="X12" i="58"/>
  <c r="X16" i="58"/>
  <c r="X20" i="58"/>
  <c r="X24" i="58"/>
  <c r="X28" i="58"/>
  <c r="X32" i="58"/>
  <c r="X36" i="58"/>
  <c r="X40" i="58"/>
  <c r="X44" i="58"/>
  <c r="X48" i="58"/>
  <c r="X52" i="58"/>
  <c r="X56" i="58"/>
  <c r="X60" i="58"/>
  <c r="X64" i="58"/>
  <c r="X68" i="58"/>
  <c r="X72" i="58"/>
  <c r="X76" i="58"/>
  <c r="X80" i="58"/>
  <c r="X84" i="58"/>
  <c r="X88" i="58"/>
  <c r="X92" i="58"/>
  <c r="X96" i="58"/>
  <c r="X100" i="58"/>
  <c r="X104" i="58"/>
  <c r="X108" i="58"/>
  <c r="X112" i="58"/>
  <c r="X116" i="58"/>
  <c r="X120" i="58"/>
  <c r="X124" i="58"/>
  <c r="X128" i="58"/>
  <c r="X132" i="58"/>
  <c r="X136" i="58"/>
  <c r="X140" i="58"/>
  <c r="X144" i="58"/>
  <c r="X148" i="58"/>
  <c r="X152" i="58"/>
  <c r="X4" i="58"/>
  <c r="V8" i="58"/>
  <c r="V12" i="58"/>
  <c r="V16" i="58"/>
  <c r="V20" i="58"/>
  <c r="V24" i="58"/>
  <c r="V28" i="58"/>
  <c r="V32" i="58"/>
  <c r="V36" i="58"/>
  <c r="V40" i="58"/>
  <c r="V44" i="58"/>
  <c r="V48" i="58"/>
  <c r="V52" i="58"/>
  <c r="V56" i="58"/>
  <c r="V60" i="58"/>
  <c r="V64" i="58"/>
  <c r="V68" i="58"/>
  <c r="V72" i="58"/>
  <c r="V76" i="58"/>
  <c r="V80" i="58"/>
  <c r="V84" i="58"/>
  <c r="V88" i="58"/>
  <c r="V92" i="58"/>
  <c r="V96" i="58"/>
  <c r="V100" i="58"/>
  <c r="V104" i="58"/>
  <c r="V108" i="58"/>
  <c r="V112" i="58"/>
  <c r="V116" i="58"/>
  <c r="V120" i="58"/>
  <c r="V124" i="58"/>
  <c r="V128" i="58"/>
  <c r="V132" i="58"/>
  <c r="V136" i="58"/>
  <c r="V140" i="58"/>
  <c r="V144" i="58"/>
  <c r="V148" i="58"/>
  <c r="V152" i="58"/>
  <c r="V4" i="58"/>
  <c r="Q152" i="58"/>
  <c r="Q148" i="58"/>
  <c r="Q144" i="58"/>
  <c r="Q140" i="58"/>
  <c r="Q136" i="58"/>
  <c r="Q132" i="58"/>
  <c r="Q128" i="58"/>
  <c r="Q124" i="58"/>
  <c r="Q120" i="58"/>
  <c r="Q116" i="58"/>
  <c r="Q112" i="58"/>
  <c r="Q108" i="58"/>
  <c r="Q104" i="58"/>
  <c r="Q100" i="58"/>
  <c r="Q96" i="58"/>
  <c r="Q92" i="58"/>
  <c r="Q88" i="58"/>
  <c r="Q84" i="58"/>
  <c r="Q80" i="58"/>
  <c r="Q76" i="58"/>
  <c r="Q72" i="58"/>
  <c r="Q68" i="58"/>
  <c r="Q64" i="58"/>
  <c r="Q60" i="58"/>
  <c r="Q56" i="58"/>
  <c r="Q52" i="58"/>
  <c r="Q48" i="58"/>
  <c r="Q44" i="58"/>
  <c r="Q40" i="58"/>
  <c r="Q36" i="58"/>
  <c r="Q32" i="58"/>
  <c r="Q28" i="58"/>
  <c r="Q24" i="58"/>
  <c r="Q20" i="58"/>
  <c r="Q16" i="58"/>
  <c r="Q12" i="58"/>
  <c r="Q8" i="58"/>
  <c r="Q4" i="58"/>
  <c r="I8" i="58"/>
  <c r="I12" i="58"/>
  <c r="I16" i="58"/>
  <c r="I20" i="58"/>
  <c r="I24" i="58"/>
  <c r="I28" i="58"/>
  <c r="I32" i="58"/>
  <c r="I36" i="58"/>
  <c r="I40" i="58"/>
  <c r="I44" i="58"/>
  <c r="I48" i="58"/>
  <c r="I52" i="58"/>
  <c r="I56" i="58"/>
  <c r="I60" i="58"/>
  <c r="I64" i="58"/>
  <c r="I68" i="58"/>
  <c r="I72" i="58"/>
  <c r="I76" i="58"/>
  <c r="I80" i="58"/>
  <c r="I84" i="58"/>
  <c r="I88" i="58"/>
  <c r="I92" i="58"/>
  <c r="I96" i="58"/>
  <c r="I100" i="58"/>
  <c r="I104" i="58"/>
  <c r="I108" i="58"/>
  <c r="I112" i="58"/>
  <c r="I116" i="58"/>
  <c r="I120" i="58"/>
  <c r="I124" i="58"/>
  <c r="I128" i="58"/>
  <c r="I132" i="58"/>
  <c r="I136" i="58"/>
  <c r="I140" i="58"/>
  <c r="I144" i="58"/>
  <c r="I148" i="58"/>
  <c r="I152" i="58"/>
  <c r="I4" i="58"/>
</calcChain>
</file>

<file path=xl/sharedStrings.xml><?xml version="1.0" encoding="utf-8"?>
<sst xmlns="http://schemas.openxmlformats.org/spreadsheetml/2006/main" count="233" uniqueCount="219">
  <si>
    <t>歳月</t>
  </si>
  <si>
    <t>級</t>
  </si>
  <si>
    <t>22歳04月</t>
  </si>
  <si>
    <t>22歳07月</t>
  </si>
  <si>
    <t>22歳10月</t>
  </si>
  <si>
    <t>23歳01月</t>
  </si>
  <si>
    <t>23歳04月</t>
  </si>
  <si>
    <t>23歳07月</t>
  </si>
  <si>
    <t>23歳10月</t>
  </si>
  <si>
    <t>24歳01月</t>
  </si>
  <si>
    <t>24歳04月</t>
  </si>
  <si>
    <t>24歳07月</t>
  </si>
  <si>
    <t>24歳10月</t>
  </si>
  <si>
    <t>25歳01月</t>
  </si>
  <si>
    <t>25歳04月</t>
  </si>
  <si>
    <t>25歳07月</t>
  </si>
  <si>
    <t>25歳10月</t>
  </si>
  <si>
    <t>26歳01月</t>
  </si>
  <si>
    <t>26歳04月</t>
  </si>
  <si>
    <t>26歳07月</t>
  </si>
  <si>
    <t>26歳10月</t>
  </si>
  <si>
    <t>27歳01月</t>
  </si>
  <si>
    <t>27歳04月</t>
  </si>
  <si>
    <t>27歳07月</t>
  </si>
  <si>
    <t>27歳10月</t>
  </si>
  <si>
    <t>28歳01月</t>
  </si>
  <si>
    <t>28歳04月</t>
  </si>
  <si>
    <t>28歳07月</t>
  </si>
  <si>
    <t>28歳10月</t>
  </si>
  <si>
    <t>29歳01月</t>
  </si>
  <si>
    <t>29歳04月</t>
  </si>
  <si>
    <t>29歳07月</t>
  </si>
  <si>
    <t>29歳10月</t>
  </si>
  <si>
    <t>30歳01月</t>
  </si>
  <si>
    <t>30歳04月</t>
  </si>
  <si>
    <t>30歳07月</t>
  </si>
  <si>
    <t>30歳10月</t>
  </si>
  <si>
    <t>31歳01月</t>
  </si>
  <si>
    <t>31歳04月</t>
  </si>
  <si>
    <t>31歳07月</t>
  </si>
  <si>
    <t>31歳10月</t>
  </si>
  <si>
    <t>32歳01月</t>
  </si>
  <si>
    <t>32歳04月</t>
  </si>
  <si>
    <t>32歳07月</t>
  </si>
  <si>
    <t>32歳10月</t>
  </si>
  <si>
    <t>33歳01月</t>
  </si>
  <si>
    <t>33歳04月</t>
  </si>
  <si>
    <t>33歳07月</t>
  </si>
  <si>
    <t>33歳10月</t>
  </si>
  <si>
    <t>34歳01月</t>
  </si>
  <si>
    <t>34歳04月</t>
  </si>
  <si>
    <t>34歳07月</t>
  </si>
  <si>
    <t>34歳10月</t>
  </si>
  <si>
    <t>35歳01月</t>
  </si>
  <si>
    <t>35歳04月</t>
  </si>
  <si>
    <t>35歳07月</t>
  </si>
  <si>
    <t>35歳10月</t>
  </si>
  <si>
    <t>36歳01月</t>
  </si>
  <si>
    <t>36歳04月</t>
  </si>
  <si>
    <t>36歳07月</t>
  </si>
  <si>
    <t>36歳10月</t>
  </si>
  <si>
    <t>37歳01月</t>
  </si>
  <si>
    <t>37歳04月</t>
  </si>
  <si>
    <t>37歳07月</t>
  </si>
  <si>
    <t>37歳10月</t>
  </si>
  <si>
    <t>38歳01月</t>
  </si>
  <si>
    <t>38歳04月</t>
  </si>
  <si>
    <t>38歳07月</t>
  </si>
  <si>
    <t>38歳10月</t>
  </si>
  <si>
    <t>39歳01月</t>
  </si>
  <si>
    <t>39歳04月</t>
  </si>
  <si>
    <t>39歳07月</t>
  </si>
  <si>
    <t>39歳10月</t>
  </si>
  <si>
    <t>40歳01月</t>
  </si>
  <si>
    <t>40歳04月</t>
  </si>
  <si>
    <t>40歳07月</t>
  </si>
  <si>
    <t>40歳10月</t>
  </si>
  <si>
    <t>41歳01月</t>
  </si>
  <si>
    <t>41歳04月</t>
  </si>
  <si>
    <t>41歳07月</t>
  </si>
  <si>
    <t>41歳10月</t>
  </si>
  <si>
    <t>42歳01月</t>
  </si>
  <si>
    <t>42歳04月</t>
  </si>
  <si>
    <t>42歳07月</t>
  </si>
  <si>
    <t>42歳10月</t>
  </si>
  <si>
    <t>43歳01月</t>
  </si>
  <si>
    <t>43歳04月</t>
  </si>
  <si>
    <t>43歳07月</t>
  </si>
  <si>
    <t>43歳10月</t>
  </si>
  <si>
    <t>44歳01月</t>
  </si>
  <si>
    <t>44歳04月</t>
  </si>
  <si>
    <t>44歳07月</t>
  </si>
  <si>
    <t>44歳10月</t>
  </si>
  <si>
    <t>45歳01月</t>
  </si>
  <si>
    <t>45歳04月</t>
  </si>
  <si>
    <t>45歳07月</t>
  </si>
  <si>
    <t>45歳10月</t>
  </si>
  <si>
    <t>46歳01月</t>
  </si>
  <si>
    <t>46歳04月</t>
  </si>
  <si>
    <t>46歳07月</t>
  </si>
  <si>
    <t>46歳10月</t>
  </si>
  <si>
    <t>47歳01月</t>
  </si>
  <si>
    <t>47歳04月</t>
  </si>
  <si>
    <t>47歳07月</t>
  </si>
  <si>
    <t>47歳10月</t>
  </si>
  <si>
    <t>48歳01月</t>
  </si>
  <si>
    <t>48歳04月</t>
  </si>
  <si>
    <t>48歳07月</t>
  </si>
  <si>
    <t>48歳10月</t>
  </si>
  <si>
    <t>49歳01月</t>
  </si>
  <si>
    <t>49歳04月</t>
  </si>
  <si>
    <t>49歳07月</t>
  </si>
  <si>
    <t>49歳10月</t>
  </si>
  <si>
    <t>50歳01月</t>
  </si>
  <si>
    <t>50歳04月</t>
  </si>
  <si>
    <t>50歳07月</t>
  </si>
  <si>
    <t>50歳10月</t>
  </si>
  <si>
    <t>51歳01月</t>
  </si>
  <si>
    <t>51歳04月</t>
  </si>
  <si>
    <t>51歳07月</t>
  </si>
  <si>
    <t>51歳10月</t>
  </si>
  <si>
    <t>52歳01月</t>
  </si>
  <si>
    <t>52歳04月</t>
  </si>
  <si>
    <t>52歳07月</t>
  </si>
  <si>
    <t>52歳10月</t>
  </si>
  <si>
    <t>53歳01月</t>
  </si>
  <si>
    <t>53歳04月</t>
  </si>
  <si>
    <t>53歳07月</t>
  </si>
  <si>
    <t>53歳10月</t>
  </si>
  <si>
    <t>54歳01月</t>
  </si>
  <si>
    <t>54歳04月</t>
  </si>
  <si>
    <t>54歳07月</t>
  </si>
  <si>
    <t>54歳10月</t>
  </si>
  <si>
    <t>55歳01月</t>
  </si>
  <si>
    <t>55歳04月</t>
  </si>
  <si>
    <t>55歳07月</t>
  </si>
  <si>
    <t>55歳10月</t>
  </si>
  <si>
    <t>56歳01月</t>
  </si>
  <si>
    <t>56歳04月</t>
  </si>
  <si>
    <t>56歳07月</t>
  </si>
  <si>
    <t>56歳10月</t>
  </si>
  <si>
    <t>57歳01月</t>
  </si>
  <si>
    <t>57歳04月</t>
  </si>
  <si>
    <t>57歳07月</t>
  </si>
  <si>
    <t>57歳10月</t>
  </si>
  <si>
    <t>58歳01月</t>
  </si>
  <si>
    <t>58歳04月</t>
  </si>
  <si>
    <t>58歳07月</t>
  </si>
  <si>
    <t>58歳10月</t>
  </si>
  <si>
    <t>59歳01月</t>
  </si>
  <si>
    <t>59歳04月</t>
  </si>
  <si>
    <t>59歳07月</t>
  </si>
  <si>
    <t>59歳10月</t>
  </si>
  <si>
    <t>60歳01月</t>
  </si>
  <si>
    <t>賃金月額</t>
    <rPh sb="0" eb="2">
      <t>チンギン</t>
    </rPh>
    <rPh sb="2" eb="4">
      <t>ゲツガク</t>
    </rPh>
    <phoneticPr fontId="2"/>
  </si>
  <si>
    <t>号</t>
    <phoneticPr fontId="2"/>
  </si>
  <si>
    <t>年間計</t>
    <rPh sb="0" eb="2">
      <t>ネンカン</t>
    </rPh>
    <rPh sb="2" eb="3">
      <t>ケイ</t>
    </rPh>
    <phoneticPr fontId="2"/>
  </si>
  <si>
    <t>年額割合</t>
    <rPh sb="0" eb="2">
      <t>ネンガク</t>
    </rPh>
    <rPh sb="2" eb="4">
      <t>ワリアイ</t>
    </rPh>
    <phoneticPr fontId="2"/>
  </si>
  <si>
    <t>2年目</t>
  </si>
  <si>
    <t>3年目</t>
  </si>
  <si>
    <t>4年目</t>
  </si>
  <si>
    <t>5年目</t>
  </si>
  <si>
    <t>6年目</t>
  </si>
  <si>
    <t>7年目</t>
  </si>
  <si>
    <t>8年目</t>
  </si>
  <si>
    <t>9年目</t>
  </si>
  <si>
    <t>10年目</t>
  </si>
  <si>
    <t>11年目</t>
  </si>
  <si>
    <t>12年目</t>
  </si>
  <si>
    <t>13年目</t>
  </si>
  <si>
    <t>14年目</t>
  </si>
  <si>
    <t>15年目</t>
  </si>
  <si>
    <t>16年目</t>
  </si>
  <si>
    <t>17年目</t>
  </si>
  <si>
    <t>18年目</t>
  </si>
  <si>
    <t>19年目</t>
  </si>
  <si>
    <t>20年目</t>
  </si>
  <si>
    <t>21年目</t>
  </si>
  <si>
    <t>22年目</t>
  </si>
  <si>
    <t>23年目</t>
  </si>
  <si>
    <t>24年目</t>
  </si>
  <si>
    <t>25年目</t>
  </si>
  <si>
    <t>26年目</t>
  </si>
  <si>
    <t>27年目</t>
  </si>
  <si>
    <t>28年目</t>
  </si>
  <si>
    <t>29年目</t>
  </si>
  <si>
    <t>30年目</t>
  </si>
  <si>
    <t>31年目</t>
  </si>
  <si>
    <t>32年目</t>
  </si>
  <si>
    <t>33年目</t>
  </si>
  <si>
    <t>34年目</t>
  </si>
  <si>
    <t>35年目</t>
  </si>
  <si>
    <t>36年目</t>
  </si>
  <si>
    <t>37年目</t>
  </si>
  <si>
    <t>38年目</t>
  </si>
  <si>
    <t>比較</t>
    <rPh sb="0" eb="2">
      <t>ヒカク</t>
    </rPh>
    <phoneticPr fontId="2"/>
  </si>
  <si>
    <t>月額</t>
    <rPh sb="0" eb="2">
      <t>ゲツガク</t>
    </rPh>
    <phoneticPr fontId="2"/>
  </si>
  <si>
    <t>割合</t>
    <rPh sb="0" eb="2">
      <t>ワリアイ</t>
    </rPh>
    <phoneticPr fontId="2"/>
  </si>
  <si>
    <t>合計</t>
    <rPh sb="0" eb="2">
      <t>ゴウケイ</t>
    </rPh>
    <phoneticPr fontId="2"/>
  </si>
  <si>
    <t>退職金</t>
    <rPh sb="0" eb="3">
      <t>タイショクキン</t>
    </rPh>
    <phoneticPr fontId="2"/>
  </si>
  <si>
    <t>2級昇格</t>
    <rPh sb="1" eb="2">
      <t>キュウ</t>
    </rPh>
    <rPh sb="2" eb="4">
      <t>ショウカク</t>
    </rPh>
    <phoneticPr fontId="2"/>
  </si>
  <si>
    <t>3級昇格</t>
    <rPh sb="1" eb="2">
      <t>キュウ</t>
    </rPh>
    <rPh sb="2" eb="4">
      <t>ショウカク</t>
    </rPh>
    <phoneticPr fontId="2"/>
  </si>
  <si>
    <t>賃金</t>
    <rPh sb="0" eb="2">
      <t>チンギン</t>
    </rPh>
    <phoneticPr fontId="2"/>
  </si>
  <si>
    <t>生涯</t>
    <rPh sb="0" eb="2">
      <t>ショウガイ</t>
    </rPh>
    <phoneticPr fontId="2"/>
  </si>
  <si>
    <t>1年目</t>
    <phoneticPr fontId="2"/>
  </si>
  <si>
    <t>夏</t>
    <rPh sb="0" eb="1">
      <t>ナツ</t>
    </rPh>
    <phoneticPr fontId="2"/>
  </si>
  <si>
    <t>冬</t>
    <rPh sb="0" eb="1">
      <t>フユ</t>
    </rPh>
    <phoneticPr fontId="2"/>
  </si>
  <si>
    <t>一時金</t>
    <rPh sb="0" eb="3">
      <t>イチジキン</t>
    </rPh>
    <phoneticPr fontId="2"/>
  </si>
  <si>
    <t>加算率</t>
    <rPh sb="0" eb="3">
      <t>カサンリツ</t>
    </rPh>
    <phoneticPr fontId="2"/>
  </si>
  <si>
    <t>2級昇格</t>
  </si>
  <si>
    <t>3級昇格</t>
  </si>
  <si>
    <t>4級昇格</t>
  </si>
  <si>
    <t>5級昇格</t>
  </si>
  <si>
    <t>年額</t>
    <rPh sb="0" eb="2">
      <t>ネンガク</t>
    </rPh>
    <phoneticPr fontId="5"/>
  </si>
  <si>
    <t>改悪例</t>
    <rPh sb="0" eb="2">
      <t>カイアク</t>
    </rPh>
    <rPh sb="2" eb="3">
      <t>レイ</t>
    </rPh>
    <phoneticPr fontId="2"/>
  </si>
  <si>
    <t>一時金</t>
    <rPh sb="0" eb="3">
      <t>イチジキン</t>
    </rPh>
    <phoneticPr fontId="5"/>
  </si>
  <si>
    <t>大卒モデル</t>
    <rPh sb="0" eb="2">
      <t>ダイソツ</t>
    </rPh>
    <phoneticPr fontId="2"/>
  </si>
  <si>
    <t>年数</t>
    <phoneticPr fontId="2"/>
  </si>
  <si>
    <t>モデル例</t>
    <rPh sb="3" eb="4">
      <t>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</si>
</sst>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&quot;△ &quot;0"/>
    <numFmt numFmtId="177" formatCode="#,##0;&quot;△ &quot;#,##0"/>
  </numFmts>
  <fonts count="6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38" fontId="0" fillId="0" borderId="0" xfId="0" applyNumberFormat="1" applyBorder="1"/>
    <xf numFmtId="0" fontId="1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32" xfId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2" borderId="30" xfId="0" applyNumberFormat="1" applyFont="1" applyFill="1" applyBorder="1" applyAlignment="1">
      <alignment vertical="center"/>
    </xf>
    <xf numFmtId="38" fontId="3" fillId="2" borderId="33" xfId="0" applyNumberFormat="1" applyFont="1" applyFill="1" applyBorder="1" applyAlignment="1">
      <alignment vertical="center"/>
    </xf>
    <xf numFmtId="38" fontId="3" fillId="2" borderId="11" xfId="0" applyNumberFormat="1" applyFont="1" applyFill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9" fontId="3" fillId="0" borderId="2" xfId="0" applyNumberFormat="1" applyFont="1" applyBorder="1" applyAlignment="1">
      <alignment vertical="center"/>
    </xf>
    <xf numFmtId="9" fontId="3" fillId="0" borderId="9" xfId="0" applyNumberFormat="1" applyFont="1" applyBorder="1" applyAlignment="1">
      <alignment vertical="center"/>
    </xf>
    <xf numFmtId="9" fontId="3" fillId="0" borderId="32" xfId="0" applyNumberFormat="1" applyFont="1" applyBorder="1" applyAlignment="1">
      <alignment vertical="center"/>
    </xf>
    <xf numFmtId="9" fontId="3" fillId="0" borderId="31" xfId="0" applyNumberFormat="1" applyFont="1" applyBorder="1" applyAlignment="1">
      <alignment vertical="center"/>
    </xf>
    <xf numFmtId="9" fontId="3" fillId="0" borderId="33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8" fontId="3" fillId="0" borderId="46" xfId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/>
    </xf>
    <xf numFmtId="9" fontId="3" fillId="2" borderId="30" xfId="0" applyNumberFormat="1" applyFont="1" applyFill="1" applyBorder="1" applyAlignment="1">
      <alignment vertical="center"/>
    </xf>
    <xf numFmtId="9" fontId="3" fillId="2" borderId="11" xfId="0" applyNumberFormat="1" applyFont="1" applyFill="1" applyBorder="1" applyAlignment="1">
      <alignment vertical="center"/>
    </xf>
    <xf numFmtId="9" fontId="3" fillId="2" borderId="33" xfId="0" applyNumberFormat="1" applyFont="1" applyFill="1" applyBorder="1" applyAlignment="1">
      <alignment vertical="center"/>
    </xf>
    <xf numFmtId="177" fontId="3" fillId="0" borderId="35" xfId="1" applyNumberFormat="1" applyFont="1" applyBorder="1" applyAlignment="1">
      <alignment horizontal="center" vertical="center"/>
    </xf>
    <xf numFmtId="177" fontId="3" fillId="0" borderId="46" xfId="1" applyNumberFormat="1" applyFont="1" applyBorder="1" applyAlignment="1">
      <alignment vertical="center"/>
    </xf>
    <xf numFmtId="177" fontId="3" fillId="0" borderId="35" xfId="1" applyNumberFormat="1" applyFont="1" applyBorder="1" applyAlignment="1">
      <alignment vertical="center"/>
    </xf>
    <xf numFmtId="177" fontId="3" fillId="2" borderId="38" xfId="1" applyNumberFormat="1" applyFont="1" applyFill="1" applyBorder="1" applyAlignment="1">
      <alignment horizontal="center" vertical="center"/>
    </xf>
    <xf numFmtId="177" fontId="3" fillId="2" borderId="28" xfId="1" applyNumberFormat="1" applyFont="1" applyFill="1" applyBorder="1" applyAlignment="1">
      <alignment horizontal="center" vertical="center"/>
    </xf>
    <xf numFmtId="177" fontId="3" fillId="2" borderId="29" xfId="1" applyNumberFormat="1" applyFont="1" applyFill="1" applyBorder="1" applyAlignment="1">
      <alignment horizontal="center" vertical="center"/>
    </xf>
    <xf numFmtId="177" fontId="0" fillId="0" borderId="0" xfId="1" applyNumberFormat="1" applyFont="1" applyBorder="1"/>
    <xf numFmtId="177" fontId="0" fillId="0" borderId="0" xfId="1" applyNumberFormat="1" applyFont="1"/>
    <xf numFmtId="0" fontId="3" fillId="0" borderId="1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9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Border="1"/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3" fillId="0" borderId="9" xfId="1" applyNumberFormat="1" applyFont="1" applyBorder="1" applyAlignment="1">
      <alignment vertical="center"/>
    </xf>
    <xf numFmtId="9" fontId="3" fillId="0" borderId="10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2" borderId="37" xfId="0" applyNumberFormat="1" applyFont="1" applyFill="1" applyBorder="1" applyAlignment="1">
      <alignment horizontal="center" vertical="center"/>
    </xf>
    <xf numFmtId="177" fontId="3" fillId="2" borderId="38" xfId="0" applyNumberFormat="1" applyFont="1" applyFill="1" applyBorder="1" applyAlignment="1">
      <alignment horizontal="center" vertical="center"/>
    </xf>
    <xf numFmtId="177" fontId="3" fillId="2" borderId="36" xfId="0" applyNumberFormat="1" applyFont="1" applyFill="1" applyBorder="1" applyAlignment="1">
      <alignment horizontal="center" vertical="center"/>
    </xf>
    <xf numFmtId="177" fontId="3" fillId="2" borderId="44" xfId="0" applyNumberFormat="1" applyFont="1" applyFill="1" applyBorder="1" applyAlignment="1">
      <alignment horizontal="center" vertical="center"/>
    </xf>
    <xf numFmtId="177" fontId="3" fillId="2" borderId="28" xfId="0" applyNumberFormat="1" applyFont="1" applyFill="1" applyBorder="1" applyAlignment="1">
      <alignment horizontal="center" vertical="center"/>
    </xf>
    <xf numFmtId="177" fontId="3" fillId="2" borderId="20" xfId="0" applyNumberFormat="1" applyFont="1" applyFill="1" applyBorder="1" applyAlignment="1">
      <alignment horizontal="center" vertical="center"/>
    </xf>
    <xf numFmtId="177" fontId="3" fillId="2" borderId="42" xfId="0" applyNumberFormat="1" applyFont="1" applyFill="1" applyBorder="1" applyAlignment="1">
      <alignment horizontal="center" vertical="center"/>
    </xf>
    <xf numFmtId="177" fontId="3" fillId="2" borderId="29" xfId="0" applyNumberFormat="1" applyFont="1" applyFill="1" applyBorder="1" applyAlignment="1">
      <alignment horizontal="center" vertical="center"/>
    </xf>
    <xf numFmtId="177" fontId="3" fillId="2" borderId="34" xfId="0" applyNumberFormat="1" applyFont="1" applyFill="1" applyBorder="1" applyAlignment="1">
      <alignment horizontal="center" vertical="center"/>
    </xf>
    <xf numFmtId="38" fontId="3" fillId="2" borderId="45" xfId="0" applyNumberFormat="1" applyFont="1" applyFill="1" applyBorder="1" applyAlignment="1">
      <alignment horizontal="center" vertical="center"/>
    </xf>
    <xf numFmtId="38" fontId="3" fillId="2" borderId="6" xfId="0" applyNumberFormat="1" applyFont="1" applyFill="1" applyBorder="1" applyAlignment="1">
      <alignment horizontal="center" vertical="center"/>
    </xf>
    <xf numFmtId="38" fontId="3" fillId="2" borderId="22" xfId="0" applyNumberFormat="1" applyFont="1" applyFill="1" applyBorder="1" applyAlignment="1">
      <alignment horizontal="center" vertical="center"/>
    </xf>
    <xf numFmtId="38" fontId="3" fillId="2" borderId="28" xfId="0" applyNumberFormat="1" applyFont="1" applyFill="1" applyBorder="1" applyAlignment="1">
      <alignment horizontal="center" vertical="center"/>
    </xf>
    <xf numFmtId="38" fontId="3" fillId="2" borderId="23" xfId="0" applyNumberFormat="1" applyFont="1" applyFill="1" applyBorder="1" applyAlignment="1">
      <alignment horizontal="center" vertical="center"/>
    </xf>
    <xf numFmtId="38" fontId="3" fillId="2" borderId="27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/>
    </xf>
    <xf numFmtId="38" fontId="3" fillId="2" borderId="20" xfId="0" applyNumberFormat="1" applyFont="1" applyFill="1" applyBorder="1" applyAlignment="1">
      <alignment horizontal="center" vertical="center"/>
    </xf>
    <xf numFmtId="38" fontId="3" fillId="2" borderId="21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9"/>
  <sheetViews>
    <sheetView tabSelected="1" zoomScaleNormal="100" workbookViewId="0">
      <selection activeCell="G72" sqref="G72"/>
    </sheetView>
  </sheetViews>
  <sheetFormatPr defaultRowHeight="15" customHeight="1"/>
  <cols>
    <col min="1" max="1" width="8.625" customWidth="1"/>
    <col min="2" max="2" width="10.375" customWidth="1"/>
    <col min="3" max="4" width="4.625" customWidth="1"/>
    <col min="5" max="5" width="9.625" customWidth="1"/>
    <col min="6" max="6" width="9.625" hidden="1" customWidth="1"/>
    <col min="7" max="7" width="10.625" customWidth="1"/>
    <col min="8" max="8" width="9.625" hidden="1" customWidth="1"/>
    <col min="9" max="9" width="12.625" customWidth="1"/>
    <col min="10" max="10" width="13.625" customWidth="1"/>
    <col min="11" max="12" width="4.625" customWidth="1"/>
    <col min="13" max="13" width="9.625" customWidth="1"/>
    <col min="14" max="14" width="9.625" hidden="1" customWidth="1"/>
    <col min="15" max="15" width="10.625" customWidth="1"/>
    <col min="16" max="16" width="9.625" hidden="1" customWidth="1"/>
    <col min="17" max="17" width="12.625" customWidth="1"/>
    <col min="18" max="18" width="13.625" customWidth="1"/>
    <col min="19" max="19" width="10.625" customWidth="1"/>
    <col min="20" max="20" width="6.625" customWidth="1"/>
    <col min="21" max="21" width="9.75" style="56" hidden="1" customWidth="1"/>
    <col min="22" max="22" width="11.625" style="56" customWidth="1"/>
    <col min="23" max="23" width="8.125" hidden="1" customWidth="1"/>
    <col min="24" max="24" width="7.875" customWidth="1"/>
    <col min="25" max="26" width="0" hidden="1" customWidth="1"/>
  </cols>
  <sheetData>
    <row r="1" spans="1:26" ht="18" thickBot="1">
      <c r="A1" s="103" t="s">
        <v>216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6" ht="15.75" customHeight="1">
      <c r="A2" s="104" t="s">
        <v>217</v>
      </c>
      <c r="B2" s="106" t="s">
        <v>0</v>
      </c>
      <c r="C2" s="108" t="s">
        <v>218</v>
      </c>
      <c r="D2" s="109"/>
      <c r="E2" s="109"/>
      <c r="F2" s="109"/>
      <c r="G2" s="109"/>
      <c r="H2" s="109"/>
      <c r="I2" s="109"/>
      <c r="J2" s="110"/>
      <c r="K2" s="108" t="s">
        <v>214</v>
      </c>
      <c r="L2" s="109"/>
      <c r="M2" s="109"/>
      <c r="N2" s="109"/>
      <c r="O2" s="109"/>
      <c r="P2" s="109"/>
      <c r="Q2" s="109"/>
      <c r="R2" s="110"/>
      <c r="S2" s="108" t="s">
        <v>195</v>
      </c>
      <c r="T2" s="109"/>
      <c r="U2" s="109"/>
      <c r="V2" s="109"/>
      <c r="W2" s="109"/>
      <c r="X2" s="110"/>
      <c r="Y2" t="s">
        <v>207</v>
      </c>
      <c r="Z2" t="s">
        <v>205</v>
      </c>
    </row>
    <row r="3" spans="1:26" ht="15.75" customHeight="1" thickBot="1">
      <c r="A3" s="105"/>
      <c r="B3" s="107"/>
      <c r="C3" s="29" t="s">
        <v>1</v>
      </c>
      <c r="D3" s="14" t="s">
        <v>155</v>
      </c>
      <c r="E3" s="14" t="s">
        <v>154</v>
      </c>
      <c r="F3" s="14" t="s">
        <v>215</v>
      </c>
      <c r="G3" s="13" t="s">
        <v>215</v>
      </c>
      <c r="H3" s="13" t="s">
        <v>156</v>
      </c>
      <c r="I3" s="13" t="s">
        <v>156</v>
      </c>
      <c r="J3" s="15"/>
      <c r="K3" s="29" t="s">
        <v>1</v>
      </c>
      <c r="L3" s="14" t="s">
        <v>155</v>
      </c>
      <c r="M3" s="14" t="s">
        <v>154</v>
      </c>
      <c r="N3" s="14" t="s">
        <v>207</v>
      </c>
      <c r="O3" s="14" t="s">
        <v>215</v>
      </c>
      <c r="P3" s="16" t="s">
        <v>156</v>
      </c>
      <c r="Q3" s="13" t="s">
        <v>156</v>
      </c>
      <c r="R3" s="43"/>
      <c r="S3" s="29" t="s">
        <v>196</v>
      </c>
      <c r="T3" s="14" t="s">
        <v>197</v>
      </c>
      <c r="U3" s="49" t="s">
        <v>213</v>
      </c>
      <c r="V3" s="49" t="s">
        <v>213</v>
      </c>
      <c r="W3" s="15" t="s">
        <v>157</v>
      </c>
      <c r="X3" s="15" t="s">
        <v>157</v>
      </c>
      <c r="Y3" s="27" t="s">
        <v>208</v>
      </c>
      <c r="Z3">
        <v>1.9750000000000001</v>
      </c>
    </row>
    <row r="4" spans="1:26" ht="15.75" customHeight="1">
      <c r="A4" s="66" t="s">
        <v>204</v>
      </c>
      <c r="B4" s="67" t="s">
        <v>2</v>
      </c>
      <c r="C4" s="57">
        <v>1</v>
      </c>
      <c r="D4" s="58">
        <v>29</v>
      </c>
      <c r="E4" s="18">
        <v>180800</v>
      </c>
      <c r="F4" s="18"/>
      <c r="G4" s="18">
        <v>491324</v>
      </c>
      <c r="H4" s="18"/>
      <c r="I4" s="18">
        <f>H7</f>
        <v>2676824</v>
      </c>
      <c r="J4" s="12"/>
      <c r="K4" s="57">
        <v>1</v>
      </c>
      <c r="L4" s="58">
        <v>29</v>
      </c>
      <c r="M4" s="18">
        <v>180800</v>
      </c>
      <c r="N4" s="18"/>
      <c r="O4" s="18">
        <v>491324</v>
      </c>
      <c r="P4" s="18"/>
      <c r="Q4" s="18">
        <f>P7</f>
        <v>2676824</v>
      </c>
      <c r="R4" s="12"/>
      <c r="S4" s="70">
        <v>0</v>
      </c>
      <c r="T4" s="33">
        <v>0</v>
      </c>
      <c r="U4" s="68"/>
      <c r="V4" s="68">
        <f>U7</f>
        <v>0</v>
      </c>
      <c r="W4" s="33"/>
      <c r="X4" s="69">
        <f>W7</f>
        <v>0</v>
      </c>
      <c r="Y4">
        <v>0</v>
      </c>
      <c r="Z4" t="s">
        <v>206</v>
      </c>
    </row>
    <row r="5" spans="1:26" ht="15.75" hidden="1" customHeight="1">
      <c r="A5" s="64"/>
      <c r="B5" s="65" t="s">
        <v>3</v>
      </c>
      <c r="C5" s="39">
        <v>1</v>
      </c>
      <c r="D5" s="5">
        <v>29</v>
      </c>
      <c r="E5" s="6">
        <v>180800</v>
      </c>
      <c r="F5" s="6">
        <v>107124</v>
      </c>
      <c r="G5" s="6"/>
      <c r="H5" s="6"/>
      <c r="I5" s="6"/>
      <c r="J5" s="62"/>
      <c r="K5" s="39">
        <v>1</v>
      </c>
      <c r="L5" s="5">
        <v>29</v>
      </c>
      <c r="M5" s="6">
        <v>180800</v>
      </c>
      <c r="N5" s="6">
        <v>107124</v>
      </c>
      <c r="O5" s="6"/>
      <c r="P5" s="6"/>
      <c r="Q5" s="6"/>
      <c r="R5" s="62"/>
      <c r="S5" s="71">
        <v>0</v>
      </c>
      <c r="T5" s="32">
        <v>0</v>
      </c>
      <c r="U5" s="60"/>
      <c r="V5" s="60"/>
      <c r="W5" s="32"/>
      <c r="X5" s="61"/>
      <c r="Z5">
        <v>2.125</v>
      </c>
    </row>
    <row r="6" spans="1:26" ht="15.75" hidden="1" customHeight="1">
      <c r="A6" s="64"/>
      <c r="B6" s="65" t="s">
        <v>4</v>
      </c>
      <c r="C6" s="39">
        <v>1</v>
      </c>
      <c r="D6" s="5">
        <v>29</v>
      </c>
      <c r="E6" s="6">
        <v>180800</v>
      </c>
      <c r="F6" s="6"/>
      <c r="G6" s="6"/>
      <c r="H6" s="6"/>
      <c r="I6" s="6"/>
      <c r="J6" s="62"/>
      <c r="K6" s="39">
        <v>1</v>
      </c>
      <c r="L6" s="5">
        <v>29</v>
      </c>
      <c r="M6" s="6">
        <v>180800</v>
      </c>
      <c r="N6" s="6"/>
      <c r="O6" s="6"/>
      <c r="P6" s="6"/>
      <c r="Q6" s="6"/>
      <c r="R6" s="62"/>
      <c r="S6" s="71">
        <v>0</v>
      </c>
      <c r="T6" s="32">
        <v>0</v>
      </c>
      <c r="U6" s="60"/>
      <c r="V6" s="60"/>
      <c r="W6" s="32"/>
      <c r="X6" s="61"/>
    </row>
    <row r="7" spans="1:26" ht="15.75" hidden="1" customHeight="1" thickBot="1">
      <c r="A7" s="64"/>
      <c r="B7" s="65" t="s">
        <v>5</v>
      </c>
      <c r="C7" s="39">
        <v>1</v>
      </c>
      <c r="D7" s="5">
        <v>32</v>
      </c>
      <c r="E7" s="6">
        <v>186100</v>
      </c>
      <c r="F7" s="6">
        <v>384200</v>
      </c>
      <c r="G7" s="6"/>
      <c r="H7" s="6">
        <v>2676824</v>
      </c>
      <c r="I7" s="6"/>
      <c r="J7" s="62"/>
      <c r="K7" s="39">
        <v>1</v>
      </c>
      <c r="L7" s="5">
        <v>32</v>
      </c>
      <c r="M7" s="6">
        <v>186100</v>
      </c>
      <c r="N7" s="6">
        <v>384200</v>
      </c>
      <c r="O7" s="6"/>
      <c r="P7" s="6">
        <v>2676824</v>
      </c>
      <c r="Q7" s="6"/>
      <c r="R7" s="62"/>
      <c r="S7" s="71">
        <v>0</v>
      </c>
      <c r="T7" s="32">
        <v>0</v>
      </c>
      <c r="U7" s="60">
        <v>0</v>
      </c>
      <c r="V7" s="60"/>
      <c r="W7" s="32">
        <v>0</v>
      </c>
      <c r="X7" s="61"/>
    </row>
    <row r="8" spans="1:26" ht="15.75" customHeight="1">
      <c r="A8" s="64" t="s">
        <v>158</v>
      </c>
      <c r="B8" s="65" t="s">
        <v>6</v>
      </c>
      <c r="C8" s="39">
        <v>1</v>
      </c>
      <c r="D8" s="5">
        <v>32</v>
      </c>
      <c r="E8" s="6">
        <v>186100</v>
      </c>
      <c r="F8" s="6"/>
      <c r="G8" s="6">
        <v>763009</v>
      </c>
      <c r="H8" s="6"/>
      <c r="I8" s="6">
        <f t="shared" ref="I8" si="0">H11</f>
        <v>3014509</v>
      </c>
      <c r="J8" s="62"/>
      <c r="K8" s="39">
        <v>1</v>
      </c>
      <c r="L8" s="5">
        <v>32</v>
      </c>
      <c r="M8" s="6">
        <v>186100</v>
      </c>
      <c r="N8" s="6"/>
      <c r="O8" s="6">
        <v>763009</v>
      </c>
      <c r="P8" s="6"/>
      <c r="Q8" s="6">
        <f t="shared" ref="Q8" si="1">P11</f>
        <v>3014509</v>
      </c>
      <c r="R8" s="62"/>
      <c r="S8" s="71">
        <v>0</v>
      </c>
      <c r="T8" s="32">
        <v>0</v>
      </c>
      <c r="U8" s="60"/>
      <c r="V8" s="60">
        <f t="shared" ref="V8" si="2">U11</f>
        <v>0</v>
      </c>
      <c r="W8" s="32"/>
      <c r="X8" s="61">
        <f t="shared" ref="X8" si="3">W11</f>
        <v>0</v>
      </c>
      <c r="Y8">
        <v>0</v>
      </c>
    </row>
    <row r="9" spans="1:26" ht="15.75" hidden="1" customHeight="1">
      <c r="A9" s="64"/>
      <c r="B9" s="65" t="s">
        <v>7</v>
      </c>
      <c r="C9" s="39">
        <v>1</v>
      </c>
      <c r="D9" s="5">
        <v>32</v>
      </c>
      <c r="E9" s="6">
        <v>186100</v>
      </c>
      <c r="F9" s="6">
        <v>367547</v>
      </c>
      <c r="G9" s="6"/>
      <c r="H9" s="6"/>
      <c r="I9" s="6"/>
      <c r="J9" s="62"/>
      <c r="K9" s="39">
        <v>1</v>
      </c>
      <c r="L9" s="5">
        <v>32</v>
      </c>
      <c r="M9" s="6">
        <v>186100</v>
      </c>
      <c r="N9" s="6">
        <v>367547</v>
      </c>
      <c r="O9" s="6"/>
      <c r="P9" s="6"/>
      <c r="Q9" s="6"/>
      <c r="R9" s="62"/>
      <c r="S9" s="71">
        <v>0</v>
      </c>
      <c r="T9" s="32">
        <v>0</v>
      </c>
      <c r="U9" s="60"/>
      <c r="V9" s="60"/>
      <c r="W9" s="32"/>
      <c r="X9" s="61"/>
    </row>
    <row r="10" spans="1:26" ht="15.75" hidden="1" customHeight="1">
      <c r="A10" s="64"/>
      <c r="B10" s="65" t="s">
        <v>8</v>
      </c>
      <c r="C10" s="39">
        <v>1</v>
      </c>
      <c r="D10" s="5">
        <v>32</v>
      </c>
      <c r="E10" s="6">
        <v>186100</v>
      </c>
      <c r="F10" s="6"/>
      <c r="G10" s="6"/>
      <c r="H10" s="6"/>
      <c r="I10" s="6"/>
      <c r="J10" s="62"/>
      <c r="K10" s="39">
        <v>1</v>
      </c>
      <c r="L10" s="5">
        <v>32</v>
      </c>
      <c r="M10" s="6">
        <v>186100</v>
      </c>
      <c r="N10" s="6"/>
      <c r="O10" s="6"/>
      <c r="P10" s="6"/>
      <c r="Q10" s="6"/>
      <c r="R10" s="62"/>
      <c r="S10" s="71">
        <v>0</v>
      </c>
      <c r="T10" s="32">
        <v>0</v>
      </c>
      <c r="U10" s="60"/>
      <c r="V10" s="60"/>
      <c r="W10" s="32"/>
      <c r="X10" s="61"/>
    </row>
    <row r="11" spans="1:26" ht="15.75" hidden="1" customHeight="1" thickBot="1">
      <c r="A11" s="64"/>
      <c r="B11" s="65" t="s">
        <v>9</v>
      </c>
      <c r="C11" s="39">
        <v>1</v>
      </c>
      <c r="D11" s="5">
        <v>36</v>
      </c>
      <c r="E11" s="6">
        <v>192200</v>
      </c>
      <c r="F11" s="6">
        <v>395462</v>
      </c>
      <c r="G11" s="6"/>
      <c r="H11" s="6">
        <v>3014509</v>
      </c>
      <c r="I11" s="6"/>
      <c r="J11" s="62"/>
      <c r="K11" s="39">
        <v>1</v>
      </c>
      <c r="L11" s="5">
        <v>36</v>
      </c>
      <c r="M11" s="6">
        <v>192200</v>
      </c>
      <c r="N11" s="6">
        <v>395462</v>
      </c>
      <c r="O11" s="6"/>
      <c r="P11" s="6">
        <v>3014509</v>
      </c>
      <c r="Q11" s="6"/>
      <c r="R11" s="62"/>
      <c r="S11" s="71">
        <v>0</v>
      </c>
      <c r="T11" s="32">
        <v>0</v>
      </c>
      <c r="U11" s="60">
        <v>0</v>
      </c>
      <c r="V11" s="60"/>
      <c r="W11" s="32">
        <v>0</v>
      </c>
      <c r="X11" s="61"/>
    </row>
    <row r="12" spans="1:26" ht="15.75" customHeight="1">
      <c r="A12" s="64" t="s">
        <v>159</v>
      </c>
      <c r="B12" s="65" t="s">
        <v>10</v>
      </c>
      <c r="C12" s="41">
        <v>2</v>
      </c>
      <c r="D12" s="28">
        <v>4</v>
      </c>
      <c r="E12" s="6">
        <v>193100</v>
      </c>
      <c r="F12" s="6"/>
      <c r="G12" s="6">
        <v>791709</v>
      </c>
      <c r="H12" s="6"/>
      <c r="I12" s="6">
        <f t="shared" ref="I12" si="4">H15</f>
        <v>3140409</v>
      </c>
      <c r="J12" s="62" t="s">
        <v>209</v>
      </c>
      <c r="K12" s="41">
        <v>2</v>
      </c>
      <c r="L12" s="28">
        <v>4</v>
      </c>
      <c r="M12" s="6">
        <v>193100</v>
      </c>
      <c r="N12" s="6"/>
      <c r="O12" s="6">
        <v>791709</v>
      </c>
      <c r="P12" s="6"/>
      <c r="Q12" s="6">
        <f t="shared" ref="Q12" si="5">P15</f>
        <v>3140409</v>
      </c>
      <c r="R12" s="62" t="s">
        <v>200</v>
      </c>
      <c r="S12" s="71">
        <v>0</v>
      </c>
      <c r="T12" s="32">
        <v>0</v>
      </c>
      <c r="U12" s="60"/>
      <c r="V12" s="60">
        <f t="shared" ref="V12" si="6">U15</f>
        <v>0</v>
      </c>
      <c r="W12" s="32"/>
      <c r="X12" s="61">
        <f t="shared" ref="X12" si="7">W15</f>
        <v>0</v>
      </c>
      <c r="Y12">
        <v>0</v>
      </c>
    </row>
    <row r="13" spans="1:26" ht="15.75" hidden="1" customHeight="1">
      <c r="A13" s="64"/>
      <c r="B13" s="65" t="s">
        <v>11</v>
      </c>
      <c r="C13" s="39">
        <v>2</v>
      </c>
      <c r="D13" s="5">
        <v>4</v>
      </c>
      <c r="E13" s="6">
        <v>193100</v>
      </c>
      <c r="F13" s="6">
        <v>381372</v>
      </c>
      <c r="G13" s="6"/>
      <c r="H13" s="6"/>
      <c r="I13" s="6"/>
      <c r="J13" s="62"/>
      <c r="K13" s="39">
        <v>2</v>
      </c>
      <c r="L13" s="5">
        <v>4</v>
      </c>
      <c r="M13" s="6">
        <v>193100</v>
      </c>
      <c r="N13" s="6">
        <v>381372</v>
      </c>
      <c r="O13" s="6"/>
      <c r="P13" s="6"/>
      <c r="Q13" s="6"/>
      <c r="R13" s="62"/>
      <c r="S13" s="71">
        <v>0</v>
      </c>
      <c r="T13" s="32">
        <v>0</v>
      </c>
      <c r="U13" s="60"/>
      <c r="V13" s="60"/>
      <c r="W13" s="32"/>
      <c r="X13" s="61"/>
    </row>
    <row r="14" spans="1:26" ht="15.75" hidden="1" customHeight="1">
      <c r="A14" s="64"/>
      <c r="B14" s="65" t="s">
        <v>12</v>
      </c>
      <c r="C14" s="39">
        <v>2</v>
      </c>
      <c r="D14" s="5">
        <v>4</v>
      </c>
      <c r="E14" s="6">
        <v>193100</v>
      </c>
      <c r="F14" s="6"/>
      <c r="G14" s="6"/>
      <c r="H14" s="6"/>
      <c r="I14" s="6"/>
      <c r="J14" s="62"/>
      <c r="K14" s="39">
        <v>2</v>
      </c>
      <c r="L14" s="5">
        <v>4</v>
      </c>
      <c r="M14" s="6">
        <v>193100</v>
      </c>
      <c r="N14" s="6"/>
      <c r="O14" s="6"/>
      <c r="P14" s="6"/>
      <c r="Q14" s="6"/>
      <c r="R14" s="62"/>
      <c r="S14" s="71">
        <v>0</v>
      </c>
      <c r="T14" s="32">
        <v>0</v>
      </c>
      <c r="U14" s="60"/>
      <c r="V14" s="60"/>
      <c r="W14" s="32"/>
      <c r="X14" s="61"/>
    </row>
    <row r="15" spans="1:26" ht="15.75" hidden="1" customHeight="1" thickBot="1">
      <c r="A15" s="64"/>
      <c r="B15" s="65" t="s">
        <v>13</v>
      </c>
      <c r="C15" s="39">
        <v>2</v>
      </c>
      <c r="D15" s="5">
        <v>10</v>
      </c>
      <c r="E15" s="6">
        <v>203600</v>
      </c>
      <c r="F15" s="6">
        <v>410337</v>
      </c>
      <c r="G15" s="6"/>
      <c r="H15" s="6">
        <v>3140409</v>
      </c>
      <c r="I15" s="6"/>
      <c r="J15" s="62"/>
      <c r="K15" s="39">
        <v>2</v>
      </c>
      <c r="L15" s="37">
        <v>10</v>
      </c>
      <c r="M15" s="6">
        <v>203600</v>
      </c>
      <c r="N15" s="6">
        <v>410337</v>
      </c>
      <c r="O15" s="6"/>
      <c r="P15" s="6">
        <v>3140409</v>
      </c>
      <c r="Q15" s="6"/>
      <c r="R15" s="62"/>
      <c r="S15" s="71">
        <v>0</v>
      </c>
      <c r="T15" s="32">
        <v>0</v>
      </c>
      <c r="U15" s="60">
        <v>0</v>
      </c>
      <c r="V15" s="60"/>
      <c r="W15" s="32">
        <v>0</v>
      </c>
      <c r="X15" s="61"/>
    </row>
    <row r="16" spans="1:26" ht="15.75" customHeight="1">
      <c r="A16" s="64" t="s">
        <v>160</v>
      </c>
      <c r="B16" s="65" t="s">
        <v>14</v>
      </c>
      <c r="C16" s="39">
        <v>2</v>
      </c>
      <c r="D16" s="5">
        <v>10</v>
      </c>
      <c r="E16" s="6">
        <v>203600</v>
      </c>
      <c r="F16" s="6"/>
      <c r="G16" s="6">
        <v>834760</v>
      </c>
      <c r="H16" s="6"/>
      <c r="I16" s="6">
        <f t="shared" ref="I16" si="8">H19</f>
        <v>3298360</v>
      </c>
      <c r="J16" s="62"/>
      <c r="K16" s="39">
        <v>2</v>
      </c>
      <c r="L16" s="5">
        <v>10</v>
      </c>
      <c r="M16" s="6">
        <v>203600</v>
      </c>
      <c r="N16" s="6"/>
      <c r="O16" s="6">
        <v>834760</v>
      </c>
      <c r="P16" s="6"/>
      <c r="Q16" s="6">
        <f t="shared" ref="Q16" si="9">P19</f>
        <v>3298360</v>
      </c>
      <c r="R16" s="62"/>
      <c r="S16" s="71">
        <v>0</v>
      </c>
      <c r="T16" s="32">
        <v>0</v>
      </c>
      <c r="U16" s="60"/>
      <c r="V16" s="60">
        <f t="shared" ref="V16" si="10">U19</f>
        <v>0</v>
      </c>
      <c r="W16" s="32"/>
      <c r="X16" s="61">
        <f t="shared" ref="X16" si="11">W19</f>
        <v>0</v>
      </c>
      <c r="Y16">
        <v>0</v>
      </c>
    </row>
    <row r="17" spans="1:25" ht="15.75" hidden="1" customHeight="1">
      <c r="A17" s="64"/>
      <c r="B17" s="65" t="s">
        <v>15</v>
      </c>
      <c r="C17" s="39">
        <v>2</v>
      </c>
      <c r="D17" s="5">
        <v>10</v>
      </c>
      <c r="E17" s="6">
        <v>203600</v>
      </c>
      <c r="F17" s="6">
        <v>402110</v>
      </c>
      <c r="G17" s="6"/>
      <c r="H17" s="6"/>
      <c r="I17" s="6"/>
      <c r="J17" s="62"/>
      <c r="K17" s="39">
        <v>2</v>
      </c>
      <c r="L17" s="5">
        <v>10</v>
      </c>
      <c r="M17" s="6">
        <v>203600</v>
      </c>
      <c r="N17" s="6">
        <v>402110</v>
      </c>
      <c r="O17" s="6"/>
      <c r="P17" s="6"/>
      <c r="Q17" s="6"/>
      <c r="R17" s="62"/>
      <c r="S17" s="71">
        <v>0</v>
      </c>
      <c r="T17" s="32">
        <v>0</v>
      </c>
      <c r="U17" s="60"/>
      <c r="V17" s="60"/>
      <c r="W17" s="32"/>
      <c r="X17" s="61"/>
    </row>
    <row r="18" spans="1:25" ht="15.75" hidden="1" customHeight="1">
      <c r="A18" s="64"/>
      <c r="B18" s="65" t="s">
        <v>16</v>
      </c>
      <c r="C18" s="39">
        <v>2</v>
      </c>
      <c r="D18" s="5">
        <v>10</v>
      </c>
      <c r="E18" s="6">
        <v>203600</v>
      </c>
      <c r="F18" s="6"/>
      <c r="G18" s="6"/>
      <c r="H18" s="6"/>
      <c r="I18" s="6"/>
      <c r="J18" s="62"/>
      <c r="K18" s="39">
        <v>2</v>
      </c>
      <c r="L18" s="5">
        <v>10</v>
      </c>
      <c r="M18" s="6">
        <v>203600</v>
      </c>
      <c r="N18" s="6"/>
      <c r="O18" s="6"/>
      <c r="P18" s="6"/>
      <c r="Q18" s="6"/>
      <c r="R18" s="62"/>
      <c r="S18" s="71">
        <v>0</v>
      </c>
      <c r="T18" s="32">
        <v>0</v>
      </c>
      <c r="U18" s="60"/>
      <c r="V18" s="60"/>
      <c r="W18" s="32"/>
      <c r="X18" s="61"/>
    </row>
    <row r="19" spans="1:25" ht="15.75" hidden="1" customHeight="1" thickBot="1">
      <c r="A19" s="64"/>
      <c r="B19" s="65" t="s">
        <v>17</v>
      </c>
      <c r="C19" s="39">
        <v>2</v>
      </c>
      <c r="D19" s="5">
        <v>14</v>
      </c>
      <c r="E19" s="6">
        <v>210400</v>
      </c>
      <c r="F19" s="6">
        <v>432650</v>
      </c>
      <c r="G19" s="6"/>
      <c r="H19" s="6">
        <v>3298360</v>
      </c>
      <c r="I19" s="6"/>
      <c r="J19" s="62"/>
      <c r="K19" s="39">
        <v>2</v>
      </c>
      <c r="L19" s="5">
        <v>14</v>
      </c>
      <c r="M19" s="6">
        <v>210400</v>
      </c>
      <c r="N19" s="6">
        <v>432650</v>
      </c>
      <c r="O19" s="6"/>
      <c r="P19" s="6">
        <v>3298360</v>
      </c>
      <c r="Q19" s="6"/>
      <c r="R19" s="62"/>
      <c r="S19" s="71">
        <v>0</v>
      </c>
      <c r="T19" s="32">
        <v>0</v>
      </c>
      <c r="U19" s="60">
        <v>0</v>
      </c>
      <c r="V19" s="60"/>
      <c r="W19" s="32">
        <v>0</v>
      </c>
      <c r="X19" s="61"/>
    </row>
    <row r="20" spans="1:25" ht="15.75" customHeight="1">
      <c r="A20" s="64" t="s">
        <v>161</v>
      </c>
      <c r="B20" s="65" t="s">
        <v>18</v>
      </c>
      <c r="C20" s="39">
        <v>2</v>
      </c>
      <c r="D20" s="5">
        <v>14</v>
      </c>
      <c r="E20" s="6">
        <v>210400</v>
      </c>
      <c r="F20" s="6"/>
      <c r="G20" s="6">
        <v>862640</v>
      </c>
      <c r="H20" s="6"/>
      <c r="I20" s="6">
        <f t="shared" ref="I20" si="12">H23</f>
        <v>3408140</v>
      </c>
      <c r="J20" s="62"/>
      <c r="K20" s="39">
        <v>2</v>
      </c>
      <c r="L20" s="5">
        <v>14</v>
      </c>
      <c r="M20" s="6">
        <v>210400</v>
      </c>
      <c r="N20" s="6"/>
      <c r="O20" s="6">
        <v>862640</v>
      </c>
      <c r="P20" s="6"/>
      <c r="Q20" s="6">
        <f t="shared" ref="Q20" si="13">P23</f>
        <v>3408140</v>
      </c>
      <c r="R20" s="62"/>
      <c r="S20" s="71">
        <v>0</v>
      </c>
      <c r="T20" s="32">
        <v>0</v>
      </c>
      <c r="U20" s="60"/>
      <c r="V20" s="60">
        <f t="shared" ref="V20" si="14">U23</f>
        <v>0</v>
      </c>
      <c r="W20" s="32"/>
      <c r="X20" s="61">
        <f t="shared" ref="X20" si="15">W23</f>
        <v>0</v>
      </c>
      <c r="Y20">
        <v>0</v>
      </c>
    </row>
    <row r="21" spans="1:25" ht="15.75" hidden="1" customHeight="1">
      <c r="A21" s="64"/>
      <c r="B21" s="65" t="s">
        <v>19</v>
      </c>
      <c r="C21" s="39">
        <v>2</v>
      </c>
      <c r="D21" s="5">
        <v>14</v>
      </c>
      <c r="E21" s="6">
        <v>210400</v>
      </c>
      <c r="F21" s="6">
        <v>415540</v>
      </c>
      <c r="G21" s="6"/>
      <c r="H21" s="6"/>
      <c r="I21" s="6"/>
      <c r="J21" s="62"/>
      <c r="K21" s="39">
        <v>2</v>
      </c>
      <c r="L21" s="5">
        <v>14</v>
      </c>
      <c r="M21" s="6">
        <v>210400</v>
      </c>
      <c r="N21" s="6">
        <v>415540</v>
      </c>
      <c r="O21" s="6"/>
      <c r="P21" s="6"/>
      <c r="Q21" s="6"/>
      <c r="R21" s="62"/>
      <c r="S21" s="71">
        <v>0</v>
      </c>
      <c r="T21" s="32">
        <v>0</v>
      </c>
      <c r="U21" s="60"/>
      <c r="V21" s="60"/>
      <c r="W21" s="32"/>
      <c r="X21" s="61"/>
    </row>
    <row r="22" spans="1:25" ht="15.75" hidden="1" customHeight="1">
      <c r="A22" s="64"/>
      <c r="B22" s="65" t="s">
        <v>20</v>
      </c>
      <c r="C22" s="39">
        <v>2</v>
      </c>
      <c r="D22" s="5">
        <v>14</v>
      </c>
      <c r="E22" s="6">
        <v>210400</v>
      </c>
      <c r="F22" s="6"/>
      <c r="G22" s="6"/>
      <c r="H22" s="6"/>
      <c r="I22" s="6"/>
      <c r="J22" s="62"/>
      <c r="K22" s="39">
        <v>2</v>
      </c>
      <c r="L22" s="5">
        <v>14</v>
      </c>
      <c r="M22" s="6">
        <v>210400</v>
      </c>
      <c r="N22" s="6"/>
      <c r="O22" s="6"/>
      <c r="P22" s="6"/>
      <c r="Q22" s="6"/>
      <c r="R22" s="62"/>
      <c r="S22" s="71">
        <v>0</v>
      </c>
      <c r="T22" s="32">
        <v>0</v>
      </c>
      <c r="U22" s="60"/>
      <c r="V22" s="60"/>
      <c r="W22" s="32"/>
      <c r="X22" s="61"/>
    </row>
    <row r="23" spans="1:25" ht="15.75" hidden="1" customHeight="1" thickBot="1">
      <c r="A23" s="64"/>
      <c r="B23" s="65" t="s">
        <v>21</v>
      </c>
      <c r="C23" s="39">
        <v>2</v>
      </c>
      <c r="D23" s="5">
        <v>18</v>
      </c>
      <c r="E23" s="6">
        <v>217300</v>
      </c>
      <c r="F23" s="6">
        <v>447100</v>
      </c>
      <c r="G23" s="6"/>
      <c r="H23" s="6">
        <v>3408140</v>
      </c>
      <c r="I23" s="6"/>
      <c r="J23" s="62"/>
      <c r="K23" s="39">
        <v>2</v>
      </c>
      <c r="L23" s="5">
        <v>18</v>
      </c>
      <c r="M23" s="6">
        <v>217300</v>
      </c>
      <c r="N23" s="6">
        <v>447100</v>
      </c>
      <c r="O23" s="6"/>
      <c r="P23" s="6">
        <v>3408140</v>
      </c>
      <c r="Q23" s="6"/>
      <c r="R23" s="62"/>
      <c r="S23" s="71">
        <v>0</v>
      </c>
      <c r="T23" s="32">
        <v>0</v>
      </c>
      <c r="U23" s="60">
        <v>0</v>
      </c>
      <c r="V23" s="60"/>
      <c r="W23" s="32">
        <v>0</v>
      </c>
      <c r="X23" s="61"/>
    </row>
    <row r="24" spans="1:25" ht="15.75" customHeight="1">
      <c r="A24" s="64" t="s">
        <v>162</v>
      </c>
      <c r="B24" s="65" t="s">
        <v>22</v>
      </c>
      <c r="C24" s="39">
        <v>2</v>
      </c>
      <c r="D24" s="5">
        <v>18</v>
      </c>
      <c r="E24" s="6">
        <v>217300</v>
      </c>
      <c r="F24" s="6"/>
      <c r="G24" s="6">
        <v>890929</v>
      </c>
      <c r="H24" s="6"/>
      <c r="I24" s="6">
        <f t="shared" ref="I24" si="16">H27</f>
        <v>3518329</v>
      </c>
      <c r="J24" s="62"/>
      <c r="K24" s="39">
        <v>2</v>
      </c>
      <c r="L24" s="5">
        <v>18</v>
      </c>
      <c r="M24" s="6">
        <v>217300</v>
      </c>
      <c r="N24" s="6"/>
      <c r="O24" s="6">
        <v>890929</v>
      </c>
      <c r="P24" s="6"/>
      <c r="Q24" s="6">
        <f t="shared" ref="Q24" si="17">P27</f>
        <v>3518329</v>
      </c>
      <c r="R24" s="62"/>
      <c r="S24" s="71">
        <v>0</v>
      </c>
      <c r="T24" s="32">
        <v>0</v>
      </c>
      <c r="U24" s="60"/>
      <c r="V24" s="60">
        <f t="shared" ref="V24" si="18">U27</f>
        <v>0</v>
      </c>
      <c r="W24" s="32"/>
      <c r="X24" s="61">
        <f t="shared" ref="X24" si="19">W27</f>
        <v>0</v>
      </c>
      <c r="Y24">
        <v>0</v>
      </c>
    </row>
    <row r="25" spans="1:25" ht="15.75" hidden="1" customHeight="1">
      <c r="A25" s="64"/>
      <c r="B25" s="65" t="s">
        <v>23</v>
      </c>
      <c r="C25" s="39">
        <v>2</v>
      </c>
      <c r="D25" s="5">
        <v>18</v>
      </c>
      <c r="E25" s="6">
        <v>217300</v>
      </c>
      <c r="F25" s="6">
        <v>429167</v>
      </c>
      <c r="G25" s="6"/>
      <c r="H25" s="6"/>
      <c r="I25" s="6"/>
      <c r="J25" s="62"/>
      <c r="K25" s="39">
        <v>2</v>
      </c>
      <c r="L25" s="5">
        <v>18</v>
      </c>
      <c r="M25" s="6">
        <v>217300</v>
      </c>
      <c r="N25" s="6">
        <v>429167</v>
      </c>
      <c r="O25" s="6"/>
      <c r="P25" s="6"/>
      <c r="Q25" s="6"/>
      <c r="R25" s="62"/>
      <c r="S25" s="71">
        <v>0</v>
      </c>
      <c r="T25" s="32">
        <v>0</v>
      </c>
      <c r="U25" s="60"/>
      <c r="V25" s="60"/>
      <c r="W25" s="32"/>
      <c r="X25" s="61"/>
    </row>
    <row r="26" spans="1:25" ht="15.75" hidden="1" customHeight="1">
      <c r="A26" s="64"/>
      <c r="B26" s="65" t="s">
        <v>24</v>
      </c>
      <c r="C26" s="39">
        <v>2</v>
      </c>
      <c r="D26" s="5">
        <v>18</v>
      </c>
      <c r="E26" s="6">
        <v>217300</v>
      </c>
      <c r="F26" s="6"/>
      <c r="G26" s="6"/>
      <c r="H26" s="6"/>
      <c r="I26" s="6"/>
      <c r="J26" s="62"/>
      <c r="K26" s="39">
        <v>2</v>
      </c>
      <c r="L26" s="5">
        <v>18</v>
      </c>
      <c r="M26" s="6">
        <v>217300</v>
      </c>
      <c r="N26" s="6"/>
      <c r="O26" s="6"/>
      <c r="P26" s="6"/>
      <c r="Q26" s="6"/>
      <c r="R26" s="62"/>
      <c r="S26" s="71">
        <v>0</v>
      </c>
      <c r="T26" s="32">
        <v>0</v>
      </c>
      <c r="U26" s="60"/>
      <c r="V26" s="60"/>
      <c r="W26" s="32"/>
      <c r="X26" s="61"/>
    </row>
    <row r="27" spans="1:25" ht="15.75" hidden="1" customHeight="1" thickBot="1">
      <c r="A27" s="64"/>
      <c r="B27" s="65" t="s">
        <v>25</v>
      </c>
      <c r="C27" s="39">
        <v>2</v>
      </c>
      <c r="D27" s="5">
        <v>22</v>
      </c>
      <c r="E27" s="6">
        <v>223900</v>
      </c>
      <c r="F27" s="6">
        <v>461762</v>
      </c>
      <c r="G27" s="6"/>
      <c r="H27" s="6">
        <v>3518329</v>
      </c>
      <c r="I27" s="6"/>
      <c r="J27" s="62"/>
      <c r="K27" s="39">
        <v>2</v>
      </c>
      <c r="L27" s="5">
        <v>22</v>
      </c>
      <c r="M27" s="6">
        <v>223900</v>
      </c>
      <c r="N27" s="6">
        <v>461762</v>
      </c>
      <c r="O27" s="6"/>
      <c r="P27" s="6">
        <v>3518329</v>
      </c>
      <c r="Q27" s="6"/>
      <c r="R27" s="62"/>
      <c r="S27" s="71">
        <v>0</v>
      </c>
      <c r="T27" s="32">
        <v>0</v>
      </c>
      <c r="U27" s="60">
        <v>0</v>
      </c>
      <c r="V27" s="60"/>
      <c r="W27" s="32">
        <v>0</v>
      </c>
      <c r="X27" s="61"/>
    </row>
    <row r="28" spans="1:25" ht="15.75" customHeight="1">
      <c r="A28" s="64" t="s">
        <v>163</v>
      </c>
      <c r="B28" s="65" t="s">
        <v>26</v>
      </c>
      <c r="C28" s="41">
        <v>3</v>
      </c>
      <c r="D28" s="28">
        <v>6</v>
      </c>
      <c r="E28" s="6">
        <v>232000</v>
      </c>
      <c r="F28" s="6"/>
      <c r="G28" s="6">
        <v>998760</v>
      </c>
      <c r="H28" s="6"/>
      <c r="I28" s="6">
        <f t="shared" ref="I28" si="20">H31</f>
        <v>3811560</v>
      </c>
      <c r="J28" s="62" t="s">
        <v>210</v>
      </c>
      <c r="K28" s="41">
        <v>3</v>
      </c>
      <c r="L28" s="28">
        <v>6</v>
      </c>
      <c r="M28" s="6">
        <v>232000</v>
      </c>
      <c r="N28" s="6"/>
      <c r="O28" s="6">
        <v>998760</v>
      </c>
      <c r="P28" s="6"/>
      <c r="Q28" s="6">
        <f t="shared" ref="Q28" si="21">P31</f>
        <v>3811560</v>
      </c>
      <c r="R28" s="62" t="s">
        <v>201</v>
      </c>
      <c r="S28" s="71">
        <v>0</v>
      </c>
      <c r="T28" s="32">
        <v>0</v>
      </c>
      <c r="U28" s="60"/>
      <c r="V28" s="60">
        <f t="shared" ref="V28" si="22">U31</f>
        <v>0</v>
      </c>
      <c r="W28" s="32"/>
      <c r="X28" s="61">
        <f t="shared" ref="X28" si="23">W31</f>
        <v>0</v>
      </c>
      <c r="Y28">
        <v>0.05</v>
      </c>
    </row>
    <row r="29" spans="1:25" ht="15.75" hidden="1" customHeight="1">
      <c r="A29" s="64"/>
      <c r="B29" s="65" t="s">
        <v>27</v>
      </c>
      <c r="C29" s="39">
        <v>3</v>
      </c>
      <c r="D29" s="5">
        <v>6</v>
      </c>
      <c r="E29" s="6">
        <v>232000</v>
      </c>
      <c r="F29" s="6">
        <v>481110</v>
      </c>
      <c r="G29" s="6"/>
      <c r="H29" s="6"/>
      <c r="I29" s="6"/>
      <c r="J29" s="62"/>
      <c r="K29" s="39">
        <v>3</v>
      </c>
      <c r="L29" s="5">
        <v>6</v>
      </c>
      <c r="M29" s="6">
        <v>232000</v>
      </c>
      <c r="N29" s="6">
        <v>481110</v>
      </c>
      <c r="O29" s="6"/>
      <c r="P29" s="6"/>
      <c r="Q29" s="6"/>
      <c r="R29" s="62"/>
      <c r="S29" s="71">
        <v>0</v>
      </c>
      <c r="T29" s="32">
        <v>0</v>
      </c>
      <c r="U29" s="60"/>
      <c r="V29" s="60"/>
      <c r="W29" s="32"/>
      <c r="X29" s="61"/>
    </row>
    <row r="30" spans="1:25" ht="15.75" hidden="1" customHeight="1">
      <c r="A30" s="64"/>
      <c r="B30" s="65" t="s">
        <v>28</v>
      </c>
      <c r="C30" s="39">
        <v>3</v>
      </c>
      <c r="D30" s="5">
        <v>6</v>
      </c>
      <c r="E30" s="6">
        <v>232000</v>
      </c>
      <c r="F30" s="6"/>
      <c r="G30" s="6"/>
      <c r="H30" s="6"/>
      <c r="I30" s="6"/>
      <c r="J30" s="62"/>
      <c r="K30" s="39">
        <v>3</v>
      </c>
      <c r="L30" s="5">
        <v>6</v>
      </c>
      <c r="M30" s="6">
        <v>232000</v>
      </c>
      <c r="N30" s="6"/>
      <c r="O30" s="6"/>
      <c r="P30" s="6"/>
      <c r="Q30" s="6"/>
      <c r="R30" s="62"/>
      <c r="S30" s="71">
        <v>0</v>
      </c>
      <c r="T30" s="32">
        <v>0</v>
      </c>
      <c r="U30" s="60"/>
      <c r="V30" s="60"/>
      <c r="W30" s="32"/>
      <c r="X30" s="61"/>
    </row>
    <row r="31" spans="1:25" ht="15.75" hidden="1" customHeight="1" thickBot="1">
      <c r="A31" s="64"/>
      <c r="B31" s="65" t="s">
        <v>29</v>
      </c>
      <c r="C31" s="39">
        <v>3</v>
      </c>
      <c r="D31" s="5">
        <v>12</v>
      </c>
      <c r="E31" s="6">
        <v>241600</v>
      </c>
      <c r="F31" s="6">
        <v>517650</v>
      </c>
      <c r="G31" s="6"/>
      <c r="H31" s="6">
        <v>3811560</v>
      </c>
      <c r="I31" s="6"/>
      <c r="J31" s="62"/>
      <c r="K31" s="39">
        <v>3</v>
      </c>
      <c r="L31" s="37">
        <v>12</v>
      </c>
      <c r="M31" s="6">
        <v>241600</v>
      </c>
      <c r="N31" s="6">
        <v>517650</v>
      </c>
      <c r="O31" s="6"/>
      <c r="P31" s="6">
        <v>3811560</v>
      </c>
      <c r="Q31" s="6"/>
      <c r="R31" s="62"/>
      <c r="S31" s="71">
        <v>0</v>
      </c>
      <c r="T31" s="32">
        <v>0</v>
      </c>
      <c r="U31" s="60">
        <v>0</v>
      </c>
      <c r="V31" s="60"/>
      <c r="W31" s="32">
        <v>0</v>
      </c>
      <c r="X31" s="61"/>
    </row>
    <row r="32" spans="1:25" ht="15.75" customHeight="1">
      <c r="A32" s="64" t="s">
        <v>164</v>
      </c>
      <c r="B32" s="65" t="s">
        <v>30</v>
      </c>
      <c r="C32" s="39">
        <v>3</v>
      </c>
      <c r="D32" s="5">
        <v>12</v>
      </c>
      <c r="E32" s="6">
        <v>241600</v>
      </c>
      <c r="F32" s="6"/>
      <c r="G32" s="6">
        <v>1040088</v>
      </c>
      <c r="H32" s="6"/>
      <c r="I32" s="6">
        <f t="shared" ref="I32" si="24">H35</f>
        <v>3957588</v>
      </c>
      <c r="J32" s="62"/>
      <c r="K32" s="39">
        <v>3</v>
      </c>
      <c r="L32" s="5">
        <v>12</v>
      </c>
      <c r="M32" s="6">
        <v>241600</v>
      </c>
      <c r="N32" s="6"/>
      <c r="O32" s="6">
        <v>1040088</v>
      </c>
      <c r="P32" s="6"/>
      <c r="Q32" s="6">
        <f t="shared" ref="Q32" si="25">P35</f>
        <v>3957588</v>
      </c>
      <c r="R32" s="62"/>
      <c r="S32" s="71">
        <v>0</v>
      </c>
      <c r="T32" s="32">
        <v>0</v>
      </c>
      <c r="U32" s="60"/>
      <c r="V32" s="60">
        <f t="shared" ref="V32" si="26">U35</f>
        <v>0</v>
      </c>
      <c r="W32" s="32"/>
      <c r="X32" s="61">
        <f t="shared" ref="X32" si="27">W35</f>
        <v>0</v>
      </c>
      <c r="Y32">
        <v>0.05</v>
      </c>
    </row>
    <row r="33" spans="1:25" ht="15.75" hidden="1" customHeight="1">
      <c r="A33" s="64"/>
      <c r="B33" s="65" t="s">
        <v>31</v>
      </c>
      <c r="C33" s="39">
        <v>3</v>
      </c>
      <c r="D33" s="5">
        <v>12</v>
      </c>
      <c r="E33" s="6">
        <v>241600</v>
      </c>
      <c r="F33" s="6">
        <v>501018</v>
      </c>
      <c r="G33" s="6"/>
      <c r="H33" s="6"/>
      <c r="I33" s="6"/>
      <c r="J33" s="62"/>
      <c r="K33" s="39">
        <v>3</v>
      </c>
      <c r="L33" s="5">
        <v>12</v>
      </c>
      <c r="M33" s="6">
        <v>241600</v>
      </c>
      <c r="N33" s="6">
        <v>501018</v>
      </c>
      <c r="O33" s="6"/>
      <c r="P33" s="6"/>
      <c r="Q33" s="6"/>
      <c r="R33" s="62"/>
      <c r="S33" s="71">
        <v>0</v>
      </c>
      <c r="T33" s="32">
        <v>0</v>
      </c>
      <c r="U33" s="60"/>
      <c r="V33" s="60"/>
      <c r="W33" s="32"/>
      <c r="X33" s="61"/>
    </row>
    <row r="34" spans="1:25" ht="15.75" hidden="1" customHeight="1">
      <c r="A34" s="64"/>
      <c r="B34" s="65" t="s">
        <v>32</v>
      </c>
      <c r="C34" s="39">
        <v>3</v>
      </c>
      <c r="D34" s="5">
        <v>12</v>
      </c>
      <c r="E34" s="6">
        <v>241600</v>
      </c>
      <c r="F34" s="6"/>
      <c r="G34" s="6"/>
      <c r="H34" s="6"/>
      <c r="I34" s="6"/>
      <c r="J34" s="62"/>
      <c r="K34" s="39">
        <v>3</v>
      </c>
      <c r="L34" s="5">
        <v>12</v>
      </c>
      <c r="M34" s="6">
        <v>241600</v>
      </c>
      <c r="N34" s="6"/>
      <c r="O34" s="6"/>
      <c r="P34" s="6"/>
      <c r="Q34" s="6"/>
      <c r="R34" s="62"/>
      <c r="S34" s="71">
        <v>0</v>
      </c>
      <c r="T34" s="32">
        <v>0</v>
      </c>
      <c r="U34" s="60"/>
      <c r="V34" s="60"/>
      <c r="W34" s="32"/>
      <c r="X34" s="61"/>
    </row>
    <row r="35" spans="1:25" ht="15.75" hidden="1" customHeight="1" thickBot="1">
      <c r="A35" s="64"/>
      <c r="B35" s="65" t="s">
        <v>33</v>
      </c>
      <c r="C35" s="39">
        <v>3</v>
      </c>
      <c r="D35" s="5">
        <v>16</v>
      </c>
      <c r="E35" s="6">
        <v>247700</v>
      </c>
      <c r="F35" s="6">
        <v>539070</v>
      </c>
      <c r="G35" s="6"/>
      <c r="H35" s="6">
        <v>3957588</v>
      </c>
      <c r="I35" s="6"/>
      <c r="J35" s="62"/>
      <c r="K35" s="39">
        <v>3</v>
      </c>
      <c r="L35" s="5">
        <v>16</v>
      </c>
      <c r="M35" s="6">
        <v>247700</v>
      </c>
      <c r="N35" s="6">
        <v>539070</v>
      </c>
      <c r="O35" s="6"/>
      <c r="P35" s="6">
        <v>3957588</v>
      </c>
      <c r="Q35" s="6"/>
      <c r="R35" s="62"/>
      <c r="S35" s="71">
        <v>0</v>
      </c>
      <c r="T35" s="32">
        <v>0</v>
      </c>
      <c r="U35" s="60">
        <v>0</v>
      </c>
      <c r="V35" s="60"/>
      <c r="W35" s="32">
        <v>0</v>
      </c>
      <c r="X35" s="61"/>
    </row>
    <row r="36" spans="1:25" ht="15.75" customHeight="1">
      <c r="A36" s="64" t="s">
        <v>165</v>
      </c>
      <c r="B36" s="65" t="s">
        <v>34</v>
      </c>
      <c r="C36" s="39">
        <v>3</v>
      </c>
      <c r="D36" s="5">
        <v>16</v>
      </c>
      <c r="E36" s="6">
        <v>247700</v>
      </c>
      <c r="F36" s="6"/>
      <c r="G36" s="6">
        <v>1066347</v>
      </c>
      <c r="H36" s="6"/>
      <c r="I36" s="6">
        <f t="shared" ref="I36" si="28">H39</f>
        <v>4059747</v>
      </c>
      <c r="J36" s="62"/>
      <c r="K36" s="39">
        <v>3</v>
      </c>
      <c r="L36" s="5">
        <v>16</v>
      </c>
      <c r="M36" s="6">
        <v>247700</v>
      </c>
      <c r="N36" s="6"/>
      <c r="O36" s="6">
        <v>1066347</v>
      </c>
      <c r="P36" s="6"/>
      <c r="Q36" s="6">
        <f t="shared" ref="Q36" si="29">P39</f>
        <v>4059747</v>
      </c>
      <c r="R36" s="62"/>
      <c r="S36" s="71">
        <v>0</v>
      </c>
      <c r="T36" s="32">
        <v>0</v>
      </c>
      <c r="U36" s="60"/>
      <c r="V36" s="60">
        <f t="shared" ref="V36" si="30">U39</f>
        <v>0</v>
      </c>
      <c r="W36" s="32"/>
      <c r="X36" s="61">
        <f t="shared" ref="X36" si="31">W39</f>
        <v>0</v>
      </c>
      <c r="Y36">
        <v>0.05</v>
      </c>
    </row>
    <row r="37" spans="1:25" ht="15.75" hidden="1" customHeight="1">
      <c r="A37" s="64"/>
      <c r="B37" s="65" t="s">
        <v>35</v>
      </c>
      <c r="C37" s="39">
        <v>3</v>
      </c>
      <c r="D37" s="5">
        <v>16</v>
      </c>
      <c r="E37" s="6">
        <v>247700</v>
      </c>
      <c r="F37" s="6">
        <v>513667</v>
      </c>
      <c r="G37" s="6"/>
      <c r="H37" s="6"/>
      <c r="I37" s="6"/>
      <c r="J37" s="62"/>
      <c r="K37" s="39">
        <v>3</v>
      </c>
      <c r="L37" s="5">
        <v>16</v>
      </c>
      <c r="M37" s="6">
        <v>247700</v>
      </c>
      <c r="N37" s="6">
        <v>513667</v>
      </c>
      <c r="O37" s="6"/>
      <c r="P37" s="6"/>
      <c r="Q37" s="6"/>
      <c r="R37" s="62"/>
      <c r="S37" s="71">
        <v>0</v>
      </c>
      <c r="T37" s="32">
        <v>0</v>
      </c>
      <c r="U37" s="60"/>
      <c r="V37" s="60"/>
      <c r="W37" s="32"/>
      <c r="X37" s="61"/>
    </row>
    <row r="38" spans="1:25" ht="15.75" hidden="1" customHeight="1">
      <c r="A38" s="64"/>
      <c r="B38" s="65" t="s">
        <v>36</v>
      </c>
      <c r="C38" s="39">
        <v>3</v>
      </c>
      <c r="D38" s="5">
        <v>16</v>
      </c>
      <c r="E38" s="6">
        <v>247700</v>
      </c>
      <c r="F38" s="6"/>
      <c r="G38" s="6"/>
      <c r="H38" s="6"/>
      <c r="I38" s="6"/>
      <c r="J38" s="62"/>
      <c r="K38" s="39">
        <v>3</v>
      </c>
      <c r="L38" s="5">
        <v>16</v>
      </c>
      <c r="M38" s="6">
        <v>247700</v>
      </c>
      <c r="N38" s="6"/>
      <c r="O38" s="6"/>
      <c r="P38" s="6"/>
      <c r="Q38" s="6"/>
      <c r="R38" s="62"/>
      <c r="S38" s="71">
        <v>0</v>
      </c>
      <c r="T38" s="32">
        <v>0</v>
      </c>
      <c r="U38" s="60"/>
      <c r="V38" s="60"/>
      <c r="W38" s="32"/>
      <c r="X38" s="61"/>
    </row>
    <row r="39" spans="1:25" ht="15.75" hidden="1" customHeight="1" thickBot="1">
      <c r="A39" s="64"/>
      <c r="B39" s="65" t="s">
        <v>37</v>
      </c>
      <c r="C39" s="39">
        <v>3</v>
      </c>
      <c r="D39" s="5">
        <v>20</v>
      </c>
      <c r="E39" s="6">
        <v>254700</v>
      </c>
      <c r="F39" s="6">
        <v>552680</v>
      </c>
      <c r="G39" s="6"/>
      <c r="H39" s="6">
        <v>4059747</v>
      </c>
      <c r="I39" s="6"/>
      <c r="J39" s="62"/>
      <c r="K39" s="39">
        <v>3</v>
      </c>
      <c r="L39" s="5">
        <v>20</v>
      </c>
      <c r="M39" s="6">
        <v>254700</v>
      </c>
      <c r="N39" s="6">
        <v>552680</v>
      </c>
      <c r="O39" s="6"/>
      <c r="P39" s="6">
        <v>4059747</v>
      </c>
      <c r="Q39" s="6"/>
      <c r="R39" s="62"/>
      <c r="S39" s="71">
        <v>0</v>
      </c>
      <c r="T39" s="32">
        <v>0</v>
      </c>
      <c r="U39" s="60">
        <v>0</v>
      </c>
      <c r="V39" s="60"/>
      <c r="W39" s="32">
        <v>0</v>
      </c>
      <c r="X39" s="61"/>
    </row>
    <row r="40" spans="1:25" ht="15.75" customHeight="1">
      <c r="A40" s="64" t="s">
        <v>166</v>
      </c>
      <c r="B40" s="65" t="s">
        <v>38</v>
      </c>
      <c r="C40" s="39">
        <v>3</v>
      </c>
      <c r="D40" s="5">
        <v>20</v>
      </c>
      <c r="E40" s="6">
        <v>254700</v>
      </c>
      <c r="F40" s="6"/>
      <c r="G40" s="6">
        <v>1096483</v>
      </c>
      <c r="H40" s="6"/>
      <c r="I40" s="6">
        <f t="shared" ref="I40" si="32">H43</f>
        <v>4174483</v>
      </c>
      <c r="J40" s="62"/>
      <c r="K40" s="39">
        <v>3</v>
      </c>
      <c r="L40" s="5">
        <v>20</v>
      </c>
      <c r="M40" s="6">
        <v>254700</v>
      </c>
      <c r="N40" s="6"/>
      <c r="O40" s="6">
        <v>1096483</v>
      </c>
      <c r="P40" s="6"/>
      <c r="Q40" s="6">
        <f t="shared" ref="Q40" si="33">P43</f>
        <v>4174483</v>
      </c>
      <c r="R40" s="62"/>
      <c r="S40" s="71">
        <v>0</v>
      </c>
      <c r="T40" s="32">
        <v>0</v>
      </c>
      <c r="U40" s="60"/>
      <c r="V40" s="60">
        <f t="shared" ref="V40" si="34">U43</f>
        <v>0</v>
      </c>
      <c r="W40" s="32"/>
      <c r="X40" s="61">
        <f t="shared" ref="X40" si="35">W43</f>
        <v>0</v>
      </c>
      <c r="Y40">
        <v>0.05</v>
      </c>
    </row>
    <row r="41" spans="1:25" ht="15.75" hidden="1" customHeight="1">
      <c r="A41" s="64"/>
      <c r="B41" s="65" t="s">
        <v>39</v>
      </c>
      <c r="C41" s="39">
        <v>3</v>
      </c>
      <c r="D41" s="5">
        <v>20</v>
      </c>
      <c r="E41" s="6">
        <v>254700</v>
      </c>
      <c r="F41" s="6">
        <v>528184</v>
      </c>
      <c r="G41" s="6"/>
      <c r="H41" s="6"/>
      <c r="I41" s="6"/>
      <c r="J41" s="62"/>
      <c r="K41" s="39">
        <v>3</v>
      </c>
      <c r="L41" s="5">
        <v>20</v>
      </c>
      <c r="M41" s="6">
        <v>254700</v>
      </c>
      <c r="N41" s="6">
        <v>528184</v>
      </c>
      <c r="O41" s="6"/>
      <c r="P41" s="6"/>
      <c r="Q41" s="6"/>
      <c r="R41" s="62"/>
      <c r="S41" s="71">
        <v>0</v>
      </c>
      <c r="T41" s="32">
        <v>0</v>
      </c>
      <c r="U41" s="60"/>
      <c r="V41" s="60"/>
      <c r="W41" s="32"/>
      <c r="X41" s="61"/>
    </row>
    <row r="42" spans="1:25" ht="15.75" hidden="1" customHeight="1">
      <c r="A42" s="64"/>
      <c r="B42" s="65" t="s">
        <v>40</v>
      </c>
      <c r="C42" s="39">
        <v>3</v>
      </c>
      <c r="D42" s="5">
        <v>20</v>
      </c>
      <c r="E42" s="6">
        <v>254700</v>
      </c>
      <c r="F42" s="6"/>
      <c r="G42" s="6"/>
      <c r="H42" s="6"/>
      <c r="I42" s="6"/>
      <c r="J42" s="62"/>
      <c r="K42" s="39">
        <v>3</v>
      </c>
      <c r="L42" s="5">
        <v>20</v>
      </c>
      <c r="M42" s="6">
        <v>254700</v>
      </c>
      <c r="N42" s="6"/>
      <c r="O42" s="6"/>
      <c r="P42" s="6"/>
      <c r="Q42" s="6"/>
      <c r="R42" s="62"/>
      <c r="S42" s="71">
        <v>0</v>
      </c>
      <c r="T42" s="32">
        <v>0</v>
      </c>
      <c r="U42" s="60"/>
      <c r="V42" s="60"/>
      <c r="W42" s="32"/>
      <c r="X42" s="61"/>
    </row>
    <row r="43" spans="1:25" ht="15.75" hidden="1" customHeight="1" thickBot="1">
      <c r="A43" s="64"/>
      <c r="B43" s="65" t="s">
        <v>41</v>
      </c>
      <c r="C43" s="39">
        <v>3</v>
      </c>
      <c r="D43" s="5">
        <v>24</v>
      </c>
      <c r="E43" s="6">
        <v>261900</v>
      </c>
      <c r="F43" s="6">
        <v>568299</v>
      </c>
      <c r="G43" s="6"/>
      <c r="H43" s="6">
        <v>4174483</v>
      </c>
      <c r="I43" s="6"/>
      <c r="J43" s="62"/>
      <c r="K43" s="39">
        <v>3</v>
      </c>
      <c r="L43" s="5">
        <v>24</v>
      </c>
      <c r="M43" s="6">
        <v>261900</v>
      </c>
      <c r="N43" s="6">
        <v>568299</v>
      </c>
      <c r="O43" s="6"/>
      <c r="P43" s="6">
        <v>4174483</v>
      </c>
      <c r="Q43" s="6"/>
      <c r="R43" s="62"/>
      <c r="S43" s="71">
        <v>0</v>
      </c>
      <c r="T43" s="32">
        <v>0</v>
      </c>
      <c r="U43" s="60">
        <v>0</v>
      </c>
      <c r="V43" s="60"/>
      <c r="W43" s="32">
        <v>0</v>
      </c>
      <c r="X43" s="61"/>
    </row>
    <row r="44" spans="1:25" ht="15.75" customHeight="1">
      <c r="A44" s="64" t="s">
        <v>167</v>
      </c>
      <c r="B44" s="65" t="s">
        <v>42</v>
      </c>
      <c r="C44" s="39">
        <v>3</v>
      </c>
      <c r="D44" s="5">
        <v>24</v>
      </c>
      <c r="E44" s="6">
        <v>261900</v>
      </c>
      <c r="F44" s="6"/>
      <c r="G44" s="6">
        <v>1127479</v>
      </c>
      <c r="H44" s="6"/>
      <c r="I44" s="6">
        <f t="shared" ref="I44" si="36">H47</f>
        <v>4293079</v>
      </c>
      <c r="J44" s="62"/>
      <c r="K44" s="39">
        <v>3</v>
      </c>
      <c r="L44" s="5">
        <v>24</v>
      </c>
      <c r="M44" s="6">
        <v>261900</v>
      </c>
      <c r="N44" s="6"/>
      <c r="O44" s="6">
        <v>1127479</v>
      </c>
      <c r="P44" s="6"/>
      <c r="Q44" s="6">
        <f t="shared" ref="Q44" si="37">P47</f>
        <v>4293079</v>
      </c>
      <c r="R44" s="62"/>
      <c r="S44" s="71">
        <v>0</v>
      </c>
      <c r="T44" s="32">
        <v>0</v>
      </c>
      <c r="U44" s="60"/>
      <c r="V44" s="60">
        <f t="shared" ref="V44" si="38">U47</f>
        <v>0</v>
      </c>
      <c r="W44" s="32"/>
      <c r="X44" s="61">
        <f t="shared" ref="X44" si="39">W47</f>
        <v>0</v>
      </c>
      <c r="Y44">
        <v>0.05</v>
      </c>
    </row>
    <row r="45" spans="1:25" ht="15.75" hidden="1" customHeight="1">
      <c r="A45" s="64"/>
      <c r="B45" s="65" t="s">
        <v>43</v>
      </c>
      <c r="C45" s="39">
        <v>3</v>
      </c>
      <c r="D45" s="5">
        <v>24</v>
      </c>
      <c r="E45" s="6">
        <v>261900</v>
      </c>
      <c r="F45" s="6">
        <v>543115</v>
      </c>
      <c r="G45" s="6"/>
      <c r="H45" s="6"/>
      <c r="I45" s="6"/>
      <c r="J45" s="62"/>
      <c r="K45" s="39">
        <v>3</v>
      </c>
      <c r="L45" s="5">
        <v>24</v>
      </c>
      <c r="M45" s="6">
        <v>261900</v>
      </c>
      <c r="N45" s="6">
        <v>543115</v>
      </c>
      <c r="O45" s="6"/>
      <c r="P45" s="6"/>
      <c r="Q45" s="6"/>
      <c r="R45" s="62"/>
      <c r="S45" s="71">
        <v>0</v>
      </c>
      <c r="T45" s="32">
        <v>0</v>
      </c>
      <c r="U45" s="60"/>
      <c r="V45" s="60"/>
      <c r="W45" s="32"/>
      <c r="X45" s="61"/>
    </row>
    <row r="46" spans="1:25" ht="15.75" hidden="1" customHeight="1">
      <c r="A46" s="64"/>
      <c r="B46" s="65" t="s">
        <v>44</v>
      </c>
      <c r="C46" s="39">
        <v>3</v>
      </c>
      <c r="D46" s="5">
        <v>24</v>
      </c>
      <c r="E46" s="6">
        <v>261900</v>
      </c>
      <c r="F46" s="6"/>
      <c r="G46" s="6"/>
      <c r="H46" s="6"/>
      <c r="I46" s="6"/>
      <c r="J46" s="62"/>
      <c r="K46" s="39">
        <v>3</v>
      </c>
      <c r="L46" s="5">
        <v>24</v>
      </c>
      <c r="M46" s="6">
        <v>261900</v>
      </c>
      <c r="N46" s="6"/>
      <c r="O46" s="6"/>
      <c r="P46" s="6"/>
      <c r="Q46" s="6"/>
      <c r="R46" s="62"/>
      <c r="S46" s="71">
        <v>0</v>
      </c>
      <c r="T46" s="32">
        <v>0</v>
      </c>
      <c r="U46" s="60"/>
      <c r="V46" s="60"/>
      <c r="W46" s="32"/>
      <c r="X46" s="61"/>
    </row>
    <row r="47" spans="1:25" ht="15.75" hidden="1" customHeight="1" thickBot="1">
      <c r="A47" s="64"/>
      <c r="B47" s="65" t="s">
        <v>45</v>
      </c>
      <c r="C47" s="39">
        <v>3</v>
      </c>
      <c r="D47" s="5">
        <v>28</v>
      </c>
      <c r="E47" s="6">
        <v>269500</v>
      </c>
      <c r="F47" s="6">
        <v>584364</v>
      </c>
      <c r="G47" s="6"/>
      <c r="H47" s="6">
        <v>4293079</v>
      </c>
      <c r="I47" s="6"/>
      <c r="J47" s="62"/>
      <c r="K47" s="39">
        <v>3</v>
      </c>
      <c r="L47" s="5">
        <v>28</v>
      </c>
      <c r="M47" s="6">
        <v>269500</v>
      </c>
      <c r="N47" s="6">
        <v>584364</v>
      </c>
      <c r="O47" s="6"/>
      <c r="P47" s="6">
        <v>4293079</v>
      </c>
      <c r="Q47" s="6"/>
      <c r="R47" s="62"/>
      <c r="S47" s="71">
        <v>0</v>
      </c>
      <c r="T47" s="32">
        <v>0</v>
      </c>
      <c r="U47" s="60">
        <v>0</v>
      </c>
      <c r="V47" s="60"/>
      <c r="W47" s="32">
        <v>0</v>
      </c>
      <c r="X47" s="61"/>
    </row>
    <row r="48" spans="1:25" ht="15.75" customHeight="1">
      <c r="A48" s="64" t="s">
        <v>168</v>
      </c>
      <c r="B48" s="65" t="s">
        <v>46</v>
      </c>
      <c r="C48" s="39">
        <v>3</v>
      </c>
      <c r="D48" s="5">
        <v>28</v>
      </c>
      <c r="E48" s="6">
        <v>269500</v>
      </c>
      <c r="F48" s="6"/>
      <c r="G48" s="6">
        <v>1160196</v>
      </c>
      <c r="H48" s="6"/>
      <c r="I48" s="6">
        <f t="shared" ref="I48" si="40">H51</f>
        <v>4416096</v>
      </c>
      <c r="J48" s="62"/>
      <c r="K48" s="39">
        <v>3</v>
      </c>
      <c r="L48" s="5">
        <v>28</v>
      </c>
      <c r="M48" s="6">
        <v>269500</v>
      </c>
      <c r="N48" s="6"/>
      <c r="O48" s="6">
        <v>1160196</v>
      </c>
      <c r="P48" s="6"/>
      <c r="Q48" s="6">
        <f t="shared" ref="Q48" si="41">P51</f>
        <v>4416096</v>
      </c>
      <c r="R48" s="62"/>
      <c r="S48" s="71">
        <v>0</v>
      </c>
      <c r="T48" s="32">
        <v>0</v>
      </c>
      <c r="U48" s="60"/>
      <c r="V48" s="60">
        <f t="shared" ref="V48" si="42">U51</f>
        <v>0</v>
      </c>
      <c r="W48" s="32"/>
      <c r="X48" s="61">
        <f t="shared" ref="X48" si="43">W51</f>
        <v>0</v>
      </c>
      <c r="Y48">
        <v>0.05</v>
      </c>
    </row>
    <row r="49" spans="1:25" ht="15.75" hidden="1" customHeight="1">
      <c r="A49" s="64"/>
      <c r="B49" s="65" t="s">
        <v>47</v>
      </c>
      <c r="C49" s="39">
        <v>3</v>
      </c>
      <c r="D49" s="5">
        <v>28</v>
      </c>
      <c r="E49" s="6">
        <v>269500</v>
      </c>
      <c r="F49" s="6">
        <v>558875</v>
      </c>
      <c r="G49" s="6"/>
      <c r="H49" s="6"/>
      <c r="I49" s="6"/>
      <c r="J49" s="62"/>
      <c r="K49" s="39">
        <v>3</v>
      </c>
      <c r="L49" s="5">
        <v>28</v>
      </c>
      <c r="M49" s="6">
        <v>269500</v>
      </c>
      <c r="N49" s="6">
        <v>558875</v>
      </c>
      <c r="O49" s="6"/>
      <c r="P49" s="6"/>
      <c r="Q49" s="6"/>
      <c r="R49" s="62"/>
      <c r="S49" s="71">
        <v>0</v>
      </c>
      <c r="T49" s="32">
        <v>0</v>
      </c>
      <c r="U49" s="60"/>
      <c r="V49" s="60"/>
      <c r="W49" s="32"/>
      <c r="X49" s="61"/>
    </row>
    <row r="50" spans="1:25" ht="15.75" hidden="1" customHeight="1">
      <c r="A50" s="64"/>
      <c r="B50" s="65" t="s">
        <v>48</v>
      </c>
      <c r="C50" s="39">
        <v>3</v>
      </c>
      <c r="D50" s="5">
        <v>28</v>
      </c>
      <c r="E50" s="6">
        <v>269500</v>
      </c>
      <c r="F50" s="6"/>
      <c r="G50" s="6"/>
      <c r="H50" s="6"/>
      <c r="I50" s="6"/>
      <c r="J50" s="62"/>
      <c r="K50" s="39">
        <v>3</v>
      </c>
      <c r="L50" s="5">
        <v>28</v>
      </c>
      <c r="M50" s="6">
        <v>269500</v>
      </c>
      <c r="N50" s="6"/>
      <c r="O50" s="6"/>
      <c r="P50" s="6"/>
      <c r="Q50" s="6"/>
      <c r="R50" s="62"/>
      <c r="S50" s="71">
        <v>0</v>
      </c>
      <c r="T50" s="32">
        <v>0</v>
      </c>
      <c r="U50" s="60"/>
      <c r="V50" s="60"/>
      <c r="W50" s="32"/>
      <c r="X50" s="61"/>
    </row>
    <row r="51" spans="1:25" ht="15.75" hidden="1" customHeight="1" thickBot="1">
      <c r="A51" s="64"/>
      <c r="B51" s="65" t="s">
        <v>49</v>
      </c>
      <c r="C51" s="39">
        <v>3</v>
      </c>
      <c r="D51" s="5">
        <v>32</v>
      </c>
      <c r="E51" s="6">
        <v>276800</v>
      </c>
      <c r="F51" s="6">
        <v>601321</v>
      </c>
      <c r="G51" s="6"/>
      <c r="H51" s="6">
        <v>4416096</v>
      </c>
      <c r="I51" s="6"/>
      <c r="J51" s="62"/>
      <c r="K51" s="39">
        <v>3</v>
      </c>
      <c r="L51" s="5">
        <v>32</v>
      </c>
      <c r="M51" s="6">
        <v>276800</v>
      </c>
      <c r="N51" s="6">
        <v>601321</v>
      </c>
      <c r="O51" s="6"/>
      <c r="P51" s="6">
        <v>4416096</v>
      </c>
      <c r="Q51" s="6"/>
      <c r="R51" s="62"/>
      <c r="S51" s="71">
        <v>0</v>
      </c>
      <c r="T51" s="32">
        <v>0</v>
      </c>
      <c r="U51" s="60">
        <v>0</v>
      </c>
      <c r="V51" s="60"/>
      <c r="W51" s="32">
        <v>0</v>
      </c>
      <c r="X51" s="61"/>
    </row>
    <row r="52" spans="1:25" ht="15.75" customHeight="1">
      <c r="A52" s="64" t="s">
        <v>169</v>
      </c>
      <c r="B52" s="65" t="s">
        <v>50</v>
      </c>
      <c r="C52" s="39">
        <v>3</v>
      </c>
      <c r="D52" s="5">
        <v>32</v>
      </c>
      <c r="E52" s="6">
        <v>276800</v>
      </c>
      <c r="F52" s="6"/>
      <c r="G52" s="6">
        <v>1191624</v>
      </c>
      <c r="H52" s="6"/>
      <c r="I52" s="6">
        <f t="shared" ref="I52" si="44">H55</f>
        <v>4545324</v>
      </c>
      <c r="J52" s="62"/>
      <c r="K52" s="39">
        <v>3</v>
      </c>
      <c r="L52" s="5">
        <v>32</v>
      </c>
      <c r="M52" s="6">
        <v>276800</v>
      </c>
      <c r="N52" s="6"/>
      <c r="O52" s="6">
        <v>1191624</v>
      </c>
      <c r="P52" s="6"/>
      <c r="Q52" s="6">
        <f t="shared" ref="Q52" si="45">P55</f>
        <v>4545324</v>
      </c>
      <c r="R52" s="62"/>
      <c r="S52" s="71">
        <v>0</v>
      </c>
      <c r="T52" s="32">
        <v>0</v>
      </c>
      <c r="U52" s="60"/>
      <c r="V52" s="60">
        <f t="shared" ref="V52" si="46">U55</f>
        <v>0</v>
      </c>
      <c r="W52" s="32"/>
      <c r="X52" s="61">
        <f t="shared" ref="X52" si="47">W55</f>
        <v>0</v>
      </c>
      <c r="Y52">
        <v>0.05</v>
      </c>
    </row>
    <row r="53" spans="1:25" ht="15.75" hidden="1" customHeight="1">
      <c r="A53" s="64"/>
      <c r="B53" s="65" t="s">
        <v>51</v>
      </c>
      <c r="C53" s="39">
        <v>3</v>
      </c>
      <c r="D53" s="5">
        <v>32</v>
      </c>
      <c r="E53" s="6">
        <v>276800</v>
      </c>
      <c r="F53" s="6">
        <v>574014</v>
      </c>
      <c r="G53" s="6"/>
      <c r="H53" s="6"/>
      <c r="I53" s="6"/>
      <c r="J53" s="62"/>
      <c r="K53" s="39">
        <v>3</v>
      </c>
      <c r="L53" s="5">
        <v>32</v>
      </c>
      <c r="M53" s="6">
        <v>276800</v>
      </c>
      <c r="N53" s="6">
        <v>574014</v>
      </c>
      <c r="O53" s="6"/>
      <c r="P53" s="6"/>
      <c r="Q53" s="6"/>
      <c r="R53" s="62"/>
      <c r="S53" s="71">
        <v>0</v>
      </c>
      <c r="T53" s="32">
        <v>0</v>
      </c>
      <c r="U53" s="60"/>
      <c r="V53" s="60"/>
      <c r="W53" s="32"/>
      <c r="X53" s="61"/>
    </row>
    <row r="54" spans="1:25" ht="15.75" hidden="1" customHeight="1">
      <c r="A54" s="64"/>
      <c r="B54" s="65" t="s">
        <v>52</v>
      </c>
      <c r="C54" s="39">
        <v>3</v>
      </c>
      <c r="D54" s="5">
        <v>32</v>
      </c>
      <c r="E54" s="6">
        <v>276800</v>
      </c>
      <c r="F54" s="6"/>
      <c r="G54" s="6"/>
      <c r="H54" s="6"/>
      <c r="I54" s="6"/>
      <c r="J54" s="62"/>
      <c r="K54" s="39">
        <v>3</v>
      </c>
      <c r="L54" s="5">
        <v>32</v>
      </c>
      <c r="M54" s="6">
        <v>276800</v>
      </c>
      <c r="N54" s="6"/>
      <c r="O54" s="6"/>
      <c r="P54" s="6"/>
      <c r="Q54" s="6"/>
      <c r="R54" s="62"/>
      <c r="S54" s="71">
        <v>0</v>
      </c>
      <c r="T54" s="32">
        <v>0</v>
      </c>
      <c r="U54" s="60"/>
      <c r="V54" s="60"/>
      <c r="W54" s="32"/>
      <c r="X54" s="61"/>
    </row>
    <row r="55" spans="1:25" ht="15.75" hidden="1" customHeight="1" thickBot="1">
      <c r="A55" s="64"/>
      <c r="B55" s="65" t="s">
        <v>53</v>
      </c>
      <c r="C55" s="39">
        <v>3</v>
      </c>
      <c r="D55" s="5">
        <v>38</v>
      </c>
      <c r="E55" s="6">
        <v>287500</v>
      </c>
      <c r="F55" s="6">
        <v>617610</v>
      </c>
      <c r="G55" s="6"/>
      <c r="H55" s="6">
        <v>4545324</v>
      </c>
      <c r="I55" s="6"/>
      <c r="J55" s="62"/>
      <c r="K55" s="39">
        <v>3</v>
      </c>
      <c r="L55" s="37">
        <v>38</v>
      </c>
      <c r="M55" s="6">
        <v>287500</v>
      </c>
      <c r="N55" s="6">
        <v>617610</v>
      </c>
      <c r="O55" s="6"/>
      <c r="P55" s="6">
        <v>4545324</v>
      </c>
      <c r="Q55" s="6"/>
      <c r="R55" s="62"/>
      <c r="S55" s="71">
        <v>0</v>
      </c>
      <c r="T55" s="32">
        <v>0</v>
      </c>
      <c r="U55" s="60">
        <v>0</v>
      </c>
      <c r="V55" s="60"/>
      <c r="W55" s="32">
        <v>0</v>
      </c>
      <c r="X55" s="61"/>
    </row>
    <row r="56" spans="1:25" ht="15.75" customHeight="1">
      <c r="A56" s="64" t="s">
        <v>170</v>
      </c>
      <c r="B56" s="65" t="s">
        <v>54</v>
      </c>
      <c r="C56" s="39">
        <v>3</v>
      </c>
      <c r="D56" s="5">
        <v>38</v>
      </c>
      <c r="E56" s="6">
        <v>287500</v>
      </c>
      <c r="F56" s="6"/>
      <c r="G56" s="6">
        <v>1237687</v>
      </c>
      <c r="H56" s="6"/>
      <c r="I56" s="6">
        <f t="shared" ref="I56" si="48">H59</f>
        <v>4708687</v>
      </c>
      <c r="J56" s="62"/>
      <c r="K56" s="39">
        <v>3</v>
      </c>
      <c r="L56" s="5">
        <v>38</v>
      </c>
      <c r="M56" s="6">
        <v>287500</v>
      </c>
      <c r="N56" s="6"/>
      <c r="O56" s="6">
        <v>1237687</v>
      </c>
      <c r="P56" s="6"/>
      <c r="Q56" s="6">
        <f t="shared" ref="Q56" si="49">P59</f>
        <v>4708687</v>
      </c>
      <c r="R56" s="62"/>
      <c r="S56" s="71">
        <v>0</v>
      </c>
      <c r="T56" s="32">
        <v>0</v>
      </c>
      <c r="U56" s="60"/>
      <c r="V56" s="60">
        <f t="shared" ref="V56" si="50">U59</f>
        <v>0</v>
      </c>
      <c r="W56" s="32"/>
      <c r="X56" s="61">
        <f t="shared" ref="X56" si="51">W59</f>
        <v>0</v>
      </c>
      <c r="Y56">
        <v>0.05</v>
      </c>
    </row>
    <row r="57" spans="1:25" ht="15.75" hidden="1" customHeight="1">
      <c r="A57" s="64"/>
      <c r="B57" s="65" t="s">
        <v>55</v>
      </c>
      <c r="C57" s="39">
        <v>3</v>
      </c>
      <c r="D57" s="5">
        <v>38</v>
      </c>
      <c r="E57" s="6">
        <v>287500</v>
      </c>
      <c r="F57" s="6">
        <v>596203</v>
      </c>
      <c r="G57" s="6"/>
      <c r="H57" s="6"/>
      <c r="I57" s="6"/>
      <c r="J57" s="62"/>
      <c r="K57" s="39">
        <v>3</v>
      </c>
      <c r="L57" s="5">
        <v>38</v>
      </c>
      <c r="M57" s="6">
        <v>287500</v>
      </c>
      <c r="N57" s="6">
        <v>596203</v>
      </c>
      <c r="O57" s="6"/>
      <c r="P57" s="6"/>
      <c r="Q57" s="6"/>
      <c r="R57" s="62"/>
      <c r="S57" s="71">
        <v>0</v>
      </c>
      <c r="T57" s="32">
        <v>0</v>
      </c>
      <c r="U57" s="60"/>
      <c r="V57" s="60"/>
      <c r="W57" s="32"/>
      <c r="X57" s="61"/>
    </row>
    <row r="58" spans="1:25" ht="15.75" hidden="1" customHeight="1">
      <c r="A58" s="64"/>
      <c r="B58" s="65" t="s">
        <v>56</v>
      </c>
      <c r="C58" s="39">
        <v>3</v>
      </c>
      <c r="D58" s="5">
        <v>38</v>
      </c>
      <c r="E58" s="6">
        <v>287500</v>
      </c>
      <c r="F58" s="6"/>
      <c r="G58" s="6"/>
      <c r="H58" s="6"/>
      <c r="I58" s="6"/>
      <c r="J58" s="62"/>
      <c r="K58" s="39">
        <v>3</v>
      </c>
      <c r="L58" s="5">
        <v>38</v>
      </c>
      <c r="M58" s="6">
        <v>287500</v>
      </c>
      <c r="N58" s="6"/>
      <c r="O58" s="6"/>
      <c r="P58" s="6"/>
      <c r="Q58" s="6"/>
      <c r="R58" s="62"/>
      <c r="S58" s="71">
        <v>0</v>
      </c>
      <c r="T58" s="32">
        <v>0</v>
      </c>
      <c r="U58" s="60"/>
      <c r="V58" s="60"/>
      <c r="W58" s="32"/>
      <c r="X58" s="61"/>
    </row>
    <row r="59" spans="1:25" ht="15.75" hidden="1" customHeight="1" thickBot="1">
      <c r="A59" s="64"/>
      <c r="B59" s="65" t="s">
        <v>57</v>
      </c>
      <c r="C59" s="39">
        <v>3</v>
      </c>
      <c r="D59" s="5">
        <v>42</v>
      </c>
      <c r="E59" s="6">
        <v>294500</v>
      </c>
      <c r="F59" s="6">
        <v>641484</v>
      </c>
      <c r="G59" s="6"/>
      <c r="H59" s="6">
        <v>4708687</v>
      </c>
      <c r="I59" s="6"/>
      <c r="J59" s="62"/>
      <c r="K59" s="39">
        <v>3</v>
      </c>
      <c r="L59" s="5">
        <v>42</v>
      </c>
      <c r="M59" s="6">
        <v>294500</v>
      </c>
      <c r="N59" s="6">
        <v>641484</v>
      </c>
      <c r="O59" s="6"/>
      <c r="P59" s="6">
        <v>4708687</v>
      </c>
      <c r="Q59" s="6"/>
      <c r="R59" s="62"/>
      <c r="S59" s="71">
        <v>0</v>
      </c>
      <c r="T59" s="32">
        <v>0</v>
      </c>
      <c r="U59" s="60">
        <v>0</v>
      </c>
      <c r="V59" s="60"/>
      <c r="W59" s="32">
        <v>0</v>
      </c>
      <c r="X59" s="61"/>
    </row>
    <row r="60" spans="1:25" ht="15.75" customHeight="1">
      <c r="A60" s="64" t="s">
        <v>171</v>
      </c>
      <c r="B60" s="65" t="s">
        <v>58</v>
      </c>
      <c r="C60" s="39">
        <v>3</v>
      </c>
      <c r="D60" s="5">
        <v>42</v>
      </c>
      <c r="E60" s="6">
        <v>294500</v>
      </c>
      <c r="F60" s="6"/>
      <c r="G60" s="6">
        <v>1267822</v>
      </c>
      <c r="H60" s="6"/>
      <c r="I60" s="6">
        <f t="shared" ref="I60" si="52">H63</f>
        <v>4821922</v>
      </c>
      <c r="J60" s="62"/>
      <c r="K60" s="39">
        <v>3</v>
      </c>
      <c r="L60" s="5">
        <v>42</v>
      </c>
      <c r="M60" s="6">
        <v>294500</v>
      </c>
      <c r="N60" s="6"/>
      <c r="O60" s="6">
        <v>1267822</v>
      </c>
      <c r="P60" s="6"/>
      <c r="Q60" s="6">
        <f t="shared" ref="Q60" si="53">P63</f>
        <v>4821922</v>
      </c>
      <c r="R60" s="62"/>
      <c r="S60" s="71">
        <v>0</v>
      </c>
      <c r="T60" s="32">
        <v>0</v>
      </c>
      <c r="U60" s="60"/>
      <c r="V60" s="60">
        <f t="shared" ref="V60" si="54">U63</f>
        <v>0</v>
      </c>
      <c r="W60" s="32"/>
      <c r="X60" s="61">
        <f t="shared" ref="X60" si="55">W63</f>
        <v>0</v>
      </c>
      <c r="Y60">
        <v>0.05</v>
      </c>
    </row>
    <row r="61" spans="1:25" ht="15.75" hidden="1" customHeight="1">
      <c r="A61" s="64"/>
      <c r="B61" s="65" t="s">
        <v>59</v>
      </c>
      <c r="C61" s="39">
        <v>3</v>
      </c>
      <c r="D61" s="5">
        <v>42</v>
      </c>
      <c r="E61" s="6">
        <v>294500</v>
      </c>
      <c r="F61" s="6">
        <v>610719</v>
      </c>
      <c r="G61" s="6"/>
      <c r="H61" s="6"/>
      <c r="I61" s="6"/>
      <c r="J61" s="62"/>
      <c r="K61" s="39">
        <v>3</v>
      </c>
      <c r="L61" s="5">
        <v>42</v>
      </c>
      <c r="M61" s="6">
        <v>294500</v>
      </c>
      <c r="N61" s="6">
        <v>610719</v>
      </c>
      <c r="O61" s="6"/>
      <c r="P61" s="6"/>
      <c r="Q61" s="6"/>
      <c r="R61" s="62"/>
      <c r="S61" s="71">
        <v>0</v>
      </c>
      <c r="T61" s="32">
        <v>0</v>
      </c>
      <c r="U61" s="60"/>
      <c r="V61" s="60"/>
      <c r="W61" s="32"/>
      <c r="X61" s="61"/>
    </row>
    <row r="62" spans="1:25" ht="15.75" hidden="1" customHeight="1">
      <c r="A62" s="64"/>
      <c r="B62" s="65" t="s">
        <v>60</v>
      </c>
      <c r="C62" s="39">
        <v>3</v>
      </c>
      <c r="D62" s="5">
        <v>42</v>
      </c>
      <c r="E62" s="6">
        <v>294500</v>
      </c>
      <c r="F62" s="6"/>
      <c r="G62" s="6"/>
      <c r="H62" s="6"/>
      <c r="I62" s="6"/>
      <c r="J62" s="62"/>
      <c r="K62" s="39">
        <v>3</v>
      </c>
      <c r="L62" s="5">
        <v>42</v>
      </c>
      <c r="M62" s="6">
        <v>294500</v>
      </c>
      <c r="N62" s="6"/>
      <c r="O62" s="6"/>
      <c r="P62" s="6"/>
      <c r="Q62" s="6"/>
      <c r="R62" s="62"/>
      <c r="S62" s="71">
        <v>0</v>
      </c>
      <c r="T62" s="32">
        <v>0</v>
      </c>
      <c r="U62" s="60"/>
      <c r="V62" s="60"/>
      <c r="W62" s="32"/>
      <c r="X62" s="61"/>
    </row>
    <row r="63" spans="1:25" ht="15.75" hidden="1" customHeight="1" thickBot="1">
      <c r="A63" s="64"/>
      <c r="B63" s="65" t="s">
        <v>61</v>
      </c>
      <c r="C63" s="39">
        <v>3</v>
      </c>
      <c r="D63" s="5">
        <v>46</v>
      </c>
      <c r="E63" s="6">
        <v>301200</v>
      </c>
      <c r="F63" s="6">
        <v>657103</v>
      </c>
      <c r="G63" s="6"/>
      <c r="H63" s="6">
        <v>4821922</v>
      </c>
      <c r="I63" s="6"/>
      <c r="J63" s="62"/>
      <c r="K63" s="39">
        <v>3</v>
      </c>
      <c r="L63" s="5">
        <v>46</v>
      </c>
      <c r="M63" s="6">
        <v>301200</v>
      </c>
      <c r="N63" s="6">
        <v>657103</v>
      </c>
      <c r="O63" s="6"/>
      <c r="P63" s="6">
        <v>4821922</v>
      </c>
      <c r="Q63" s="6"/>
      <c r="R63" s="62"/>
      <c r="S63" s="71">
        <v>0</v>
      </c>
      <c r="T63" s="32">
        <v>0</v>
      </c>
      <c r="U63" s="60">
        <v>0</v>
      </c>
      <c r="V63" s="60"/>
      <c r="W63" s="32">
        <v>0</v>
      </c>
      <c r="X63" s="61"/>
    </row>
    <row r="64" spans="1:25" ht="15.75" customHeight="1">
      <c r="A64" s="64" t="s">
        <v>172</v>
      </c>
      <c r="B64" s="65" t="s">
        <v>62</v>
      </c>
      <c r="C64" s="39">
        <v>3</v>
      </c>
      <c r="D64" s="5">
        <v>46</v>
      </c>
      <c r="E64" s="6">
        <v>301200</v>
      </c>
      <c r="F64" s="6"/>
      <c r="G64" s="6">
        <v>1296665</v>
      </c>
      <c r="H64" s="6"/>
      <c r="I64" s="6">
        <f t="shared" ref="I64" si="56">H67</f>
        <v>4929065</v>
      </c>
      <c r="J64" s="62"/>
      <c r="K64" s="39">
        <v>3</v>
      </c>
      <c r="L64" s="5">
        <v>46</v>
      </c>
      <c r="M64" s="6">
        <v>301200</v>
      </c>
      <c r="N64" s="6"/>
      <c r="O64" s="6">
        <v>1296665</v>
      </c>
      <c r="P64" s="6"/>
      <c r="Q64" s="6">
        <f t="shared" ref="Q64" si="57">P67</f>
        <v>4929065</v>
      </c>
      <c r="R64" s="62"/>
      <c r="S64" s="71">
        <v>0</v>
      </c>
      <c r="T64" s="32">
        <v>0</v>
      </c>
      <c r="U64" s="60"/>
      <c r="V64" s="60">
        <f t="shared" ref="V64" si="58">U67</f>
        <v>0</v>
      </c>
      <c r="W64" s="32"/>
      <c r="X64" s="61">
        <f t="shared" ref="X64" si="59">W67</f>
        <v>0</v>
      </c>
      <c r="Y64">
        <v>0.05</v>
      </c>
    </row>
    <row r="65" spans="1:25" ht="15.75" hidden="1" customHeight="1">
      <c r="A65" s="64"/>
      <c r="B65" s="65" t="s">
        <v>63</v>
      </c>
      <c r="C65" s="39">
        <v>3</v>
      </c>
      <c r="D65" s="5">
        <v>46</v>
      </c>
      <c r="E65" s="6">
        <v>301200</v>
      </c>
      <c r="F65" s="6">
        <v>624613</v>
      </c>
      <c r="G65" s="6"/>
      <c r="H65" s="6"/>
      <c r="I65" s="6"/>
      <c r="J65" s="62"/>
      <c r="K65" s="39">
        <v>3</v>
      </c>
      <c r="L65" s="5">
        <v>46</v>
      </c>
      <c r="M65" s="6">
        <v>301200</v>
      </c>
      <c r="N65" s="6">
        <v>624613</v>
      </c>
      <c r="O65" s="6"/>
      <c r="P65" s="6"/>
      <c r="Q65" s="6"/>
      <c r="R65" s="62"/>
      <c r="S65" s="71">
        <v>0</v>
      </c>
      <c r="T65" s="32">
        <v>0</v>
      </c>
      <c r="U65" s="60"/>
      <c r="V65" s="60"/>
      <c r="W65" s="32"/>
      <c r="X65" s="61"/>
    </row>
    <row r="66" spans="1:25" ht="15.75" hidden="1" customHeight="1">
      <c r="A66" s="64"/>
      <c r="B66" s="65" t="s">
        <v>64</v>
      </c>
      <c r="C66" s="39">
        <v>3</v>
      </c>
      <c r="D66" s="5">
        <v>46</v>
      </c>
      <c r="E66" s="6">
        <v>301200</v>
      </c>
      <c r="F66" s="6"/>
      <c r="G66" s="6"/>
      <c r="H66" s="6"/>
      <c r="I66" s="6"/>
      <c r="J66" s="62"/>
      <c r="K66" s="39">
        <v>3</v>
      </c>
      <c r="L66" s="5">
        <v>46</v>
      </c>
      <c r="M66" s="6">
        <v>301200</v>
      </c>
      <c r="N66" s="6"/>
      <c r="O66" s="6"/>
      <c r="P66" s="6"/>
      <c r="Q66" s="6"/>
      <c r="R66" s="62"/>
      <c r="S66" s="71">
        <v>0</v>
      </c>
      <c r="T66" s="32">
        <v>0</v>
      </c>
      <c r="U66" s="60"/>
      <c r="V66" s="60"/>
      <c r="W66" s="32"/>
      <c r="X66" s="61"/>
    </row>
    <row r="67" spans="1:25" ht="15.75" hidden="1" customHeight="1" thickBot="1">
      <c r="A67" s="64"/>
      <c r="B67" s="65" t="s">
        <v>65</v>
      </c>
      <c r="C67" s="39">
        <v>3</v>
      </c>
      <c r="D67" s="5">
        <v>50</v>
      </c>
      <c r="E67" s="6">
        <v>307200</v>
      </c>
      <c r="F67" s="6">
        <v>672052</v>
      </c>
      <c r="G67" s="6"/>
      <c r="H67" s="6">
        <v>4929065</v>
      </c>
      <c r="I67" s="6"/>
      <c r="J67" s="62"/>
      <c r="K67" s="39">
        <v>3</v>
      </c>
      <c r="L67" s="5">
        <v>50</v>
      </c>
      <c r="M67" s="6">
        <v>307200</v>
      </c>
      <c r="N67" s="6">
        <v>672052</v>
      </c>
      <c r="O67" s="6"/>
      <c r="P67" s="6">
        <v>4929065</v>
      </c>
      <c r="Q67" s="6"/>
      <c r="R67" s="62"/>
      <c r="S67" s="71">
        <v>0</v>
      </c>
      <c r="T67" s="32">
        <v>0</v>
      </c>
      <c r="U67" s="60">
        <v>0</v>
      </c>
      <c r="V67" s="60"/>
      <c r="W67" s="32">
        <v>0</v>
      </c>
      <c r="X67" s="61"/>
    </row>
    <row r="68" spans="1:25" ht="15.75" customHeight="1">
      <c r="A68" s="64" t="s">
        <v>173</v>
      </c>
      <c r="B68" s="65" t="s">
        <v>66</v>
      </c>
      <c r="C68" s="39">
        <v>3</v>
      </c>
      <c r="D68" s="5">
        <v>50</v>
      </c>
      <c r="E68" s="6">
        <v>307200</v>
      </c>
      <c r="F68" s="6"/>
      <c r="G68" s="6">
        <v>1322496</v>
      </c>
      <c r="H68" s="6"/>
      <c r="I68" s="6">
        <f t="shared" ref="I68" si="60">H71</f>
        <v>5028096</v>
      </c>
      <c r="J68" s="62"/>
      <c r="K68" s="39">
        <v>3</v>
      </c>
      <c r="L68" s="5">
        <v>50</v>
      </c>
      <c r="M68" s="6">
        <v>307200</v>
      </c>
      <c r="N68" s="6"/>
      <c r="O68" s="6">
        <v>1322496</v>
      </c>
      <c r="P68" s="6"/>
      <c r="Q68" s="6">
        <f t="shared" ref="Q68" si="61">P71</f>
        <v>5028096</v>
      </c>
      <c r="R68" s="62"/>
      <c r="S68" s="71">
        <v>0</v>
      </c>
      <c r="T68" s="32">
        <v>0</v>
      </c>
      <c r="U68" s="60"/>
      <c r="V68" s="60">
        <f t="shared" ref="V68" si="62">U71</f>
        <v>0</v>
      </c>
      <c r="W68" s="32"/>
      <c r="X68" s="61">
        <f t="shared" ref="X68" si="63">W71</f>
        <v>0</v>
      </c>
      <c r="Y68">
        <v>0.05</v>
      </c>
    </row>
    <row r="69" spans="1:25" ht="15.75" hidden="1" customHeight="1">
      <c r="A69" s="64"/>
      <c r="B69" s="65" t="s">
        <v>67</v>
      </c>
      <c r="C69" s="39">
        <v>3</v>
      </c>
      <c r="D69" s="5">
        <v>50</v>
      </c>
      <c r="E69" s="6">
        <v>307200</v>
      </c>
      <c r="F69" s="6">
        <v>637056</v>
      </c>
      <c r="G69" s="6"/>
      <c r="H69" s="6"/>
      <c r="I69" s="6"/>
      <c r="J69" s="62"/>
      <c r="K69" s="39">
        <v>3</v>
      </c>
      <c r="L69" s="5">
        <v>50</v>
      </c>
      <c r="M69" s="6">
        <v>307200</v>
      </c>
      <c r="N69" s="6">
        <v>637056</v>
      </c>
      <c r="O69" s="6"/>
      <c r="P69" s="6"/>
      <c r="Q69" s="6"/>
      <c r="R69" s="62"/>
      <c r="S69" s="71">
        <v>0</v>
      </c>
      <c r="T69" s="32">
        <v>0</v>
      </c>
      <c r="U69" s="60"/>
      <c r="V69" s="60"/>
      <c r="W69" s="32"/>
      <c r="X69" s="61"/>
    </row>
    <row r="70" spans="1:25" ht="15.75" hidden="1" customHeight="1">
      <c r="A70" s="64"/>
      <c r="B70" s="65" t="s">
        <v>68</v>
      </c>
      <c r="C70" s="39">
        <v>3</v>
      </c>
      <c r="D70" s="5">
        <v>50</v>
      </c>
      <c r="E70" s="6">
        <v>307200</v>
      </c>
      <c r="F70" s="6"/>
      <c r="G70" s="6"/>
      <c r="H70" s="6"/>
      <c r="I70" s="6"/>
      <c r="J70" s="62"/>
      <c r="K70" s="39">
        <v>3</v>
      </c>
      <c r="L70" s="5">
        <v>50</v>
      </c>
      <c r="M70" s="6">
        <v>307200</v>
      </c>
      <c r="N70" s="6"/>
      <c r="O70" s="6"/>
      <c r="P70" s="6"/>
      <c r="Q70" s="6"/>
      <c r="R70" s="62"/>
      <c r="S70" s="71">
        <v>0</v>
      </c>
      <c r="T70" s="32">
        <v>0</v>
      </c>
      <c r="U70" s="60"/>
      <c r="V70" s="60"/>
      <c r="W70" s="32"/>
      <c r="X70" s="61"/>
    </row>
    <row r="71" spans="1:25" ht="15.75" hidden="1" customHeight="1" thickBot="1">
      <c r="A71" s="64"/>
      <c r="B71" s="65" t="s">
        <v>69</v>
      </c>
      <c r="C71" s="39">
        <v>3</v>
      </c>
      <c r="D71" s="5">
        <v>54</v>
      </c>
      <c r="E71" s="6">
        <v>313600</v>
      </c>
      <c r="F71" s="6">
        <v>685440</v>
      </c>
      <c r="G71" s="6"/>
      <c r="H71" s="6">
        <v>5028096</v>
      </c>
      <c r="I71" s="6"/>
      <c r="J71" s="62"/>
      <c r="K71" s="39">
        <v>3</v>
      </c>
      <c r="L71" s="5">
        <v>54</v>
      </c>
      <c r="M71" s="6">
        <v>313600</v>
      </c>
      <c r="N71" s="6">
        <v>685440</v>
      </c>
      <c r="O71" s="6"/>
      <c r="P71" s="6">
        <v>5028096</v>
      </c>
      <c r="Q71" s="6"/>
      <c r="R71" s="62"/>
      <c r="S71" s="71">
        <v>0</v>
      </c>
      <c r="T71" s="32">
        <v>0</v>
      </c>
      <c r="U71" s="60">
        <v>0</v>
      </c>
      <c r="V71" s="60"/>
      <c r="W71" s="32">
        <v>0</v>
      </c>
      <c r="X71" s="61"/>
    </row>
    <row r="72" spans="1:25" ht="15.75" customHeight="1">
      <c r="A72" s="64" t="s">
        <v>174</v>
      </c>
      <c r="B72" s="65" t="s">
        <v>70</v>
      </c>
      <c r="C72" s="39">
        <v>3</v>
      </c>
      <c r="D72" s="5">
        <v>54</v>
      </c>
      <c r="E72" s="6">
        <v>313600</v>
      </c>
      <c r="F72" s="6"/>
      <c r="G72" s="6">
        <v>1350048</v>
      </c>
      <c r="H72" s="6"/>
      <c r="I72" s="6">
        <f t="shared" ref="I72" si="64">H75</f>
        <v>5130648</v>
      </c>
      <c r="J72" s="62"/>
      <c r="K72" s="39">
        <v>3</v>
      </c>
      <c r="L72" s="5">
        <v>54</v>
      </c>
      <c r="M72" s="6">
        <v>313600</v>
      </c>
      <c r="N72" s="6"/>
      <c r="O72" s="6">
        <v>1350048</v>
      </c>
      <c r="P72" s="6"/>
      <c r="Q72" s="6">
        <f t="shared" ref="Q72" si="65">P75</f>
        <v>5130648</v>
      </c>
      <c r="R72" s="63"/>
      <c r="S72" s="71">
        <v>0</v>
      </c>
      <c r="T72" s="32">
        <v>0</v>
      </c>
      <c r="U72" s="60"/>
      <c r="V72" s="60">
        <f t="shared" ref="V72" si="66">U75</f>
        <v>0</v>
      </c>
      <c r="W72" s="32"/>
      <c r="X72" s="61">
        <f t="shared" ref="X72" si="67">W75</f>
        <v>0</v>
      </c>
      <c r="Y72">
        <v>0.05</v>
      </c>
    </row>
    <row r="73" spans="1:25" ht="15.75" hidden="1" customHeight="1">
      <c r="A73" s="64"/>
      <c r="B73" s="65" t="s">
        <v>71</v>
      </c>
      <c r="C73" s="39">
        <v>3</v>
      </c>
      <c r="D73" s="5">
        <v>54</v>
      </c>
      <c r="E73" s="6">
        <v>313600</v>
      </c>
      <c r="F73" s="6">
        <v>650328</v>
      </c>
      <c r="G73" s="6"/>
      <c r="H73" s="6"/>
      <c r="I73" s="6"/>
      <c r="J73" s="62"/>
      <c r="K73" s="39">
        <v>3</v>
      </c>
      <c r="L73" s="5">
        <v>54</v>
      </c>
      <c r="M73" s="6">
        <v>313600</v>
      </c>
      <c r="N73" s="6">
        <v>650328</v>
      </c>
      <c r="O73" s="6"/>
      <c r="P73" s="6"/>
      <c r="Q73" s="6"/>
      <c r="R73" s="62"/>
      <c r="S73" s="71">
        <v>0</v>
      </c>
      <c r="T73" s="32">
        <v>0</v>
      </c>
      <c r="U73" s="60"/>
      <c r="V73" s="60"/>
      <c r="W73" s="32"/>
      <c r="X73" s="61"/>
    </row>
    <row r="74" spans="1:25" ht="15.75" hidden="1" customHeight="1">
      <c r="A74" s="64"/>
      <c r="B74" s="65" t="s">
        <v>72</v>
      </c>
      <c r="C74" s="39">
        <v>3</v>
      </c>
      <c r="D74" s="5">
        <v>54</v>
      </c>
      <c r="E74" s="6">
        <v>313600</v>
      </c>
      <c r="F74" s="6"/>
      <c r="G74" s="6"/>
      <c r="H74" s="6"/>
      <c r="I74" s="6"/>
      <c r="J74" s="62"/>
      <c r="K74" s="39">
        <v>3</v>
      </c>
      <c r="L74" s="5">
        <v>54</v>
      </c>
      <c r="M74" s="6">
        <v>313600</v>
      </c>
      <c r="N74" s="6"/>
      <c r="O74" s="6"/>
      <c r="P74" s="6"/>
      <c r="Q74" s="6"/>
      <c r="R74" s="63"/>
      <c r="S74" s="71">
        <v>0</v>
      </c>
      <c r="T74" s="32">
        <v>0</v>
      </c>
      <c r="U74" s="60"/>
      <c r="V74" s="60"/>
      <c r="W74" s="32"/>
      <c r="X74" s="61"/>
    </row>
    <row r="75" spans="1:25" ht="15.75" hidden="1" customHeight="1">
      <c r="A75" s="64"/>
      <c r="B75" s="65" t="s">
        <v>73</v>
      </c>
      <c r="C75" s="39">
        <v>3</v>
      </c>
      <c r="D75" s="5">
        <v>58</v>
      </c>
      <c r="E75" s="6">
        <v>319400</v>
      </c>
      <c r="F75" s="6">
        <v>699720</v>
      </c>
      <c r="G75" s="6"/>
      <c r="H75" s="6">
        <v>5130648</v>
      </c>
      <c r="I75" s="6"/>
      <c r="J75" s="62"/>
      <c r="K75" s="39">
        <v>3</v>
      </c>
      <c r="L75" s="5">
        <v>58</v>
      </c>
      <c r="M75" s="6">
        <v>319400</v>
      </c>
      <c r="N75" s="6">
        <v>699720</v>
      </c>
      <c r="O75" s="6"/>
      <c r="P75" s="6">
        <v>5130648</v>
      </c>
      <c r="Q75" s="6"/>
      <c r="R75" s="62"/>
      <c r="S75" s="71">
        <v>0</v>
      </c>
      <c r="T75" s="32">
        <v>0</v>
      </c>
      <c r="U75" s="60">
        <v>0</v>
      </c>
      <c r="V75" s="60"/>
      <c r="W75" s="32">
        <v>0</v>
      </c>
      <c r="X75" s="61"/>
    </row>
    <row r="76" spans="1:25" ht="15.75" customHeight="1">
      <c r="A76" s="64" t="s">
        <v>175</v>
      </c>
      <c r="B76" s="65" t="s">
        <v>74</v>
      </c>
      <c r="C76" s="41">
        <v>4</v>
      </c>
      <c r="D76" s="28">
        <v>42</v>
      </c>
      <c r="E76" s="6">
        <v>340700</v>
      </c>
      <c r="F76" s="6"/>
      <c r="G76" s="6">
        <v>1466712</v>
      </c>
      <c r="H76" s="6"/>
      <c r="I76" s="6">
        <f t="shared" ref="I76" si="68">H79</f>
        <v>5583912</v>
      </c>
      <c r="J76" s="62" t="s">
        <v>211</v>
      </c>
      <c r="K76" s="42">
        <v>3</v>
      </c>
      <c r="L76" s="37">
        <v>58</v>
      </c>
      <c r="M76" s="6">
        <v>319400</v>
      </c>
      <c r="N76" s="6"/>
      <c r="O76" s="6">
        <v>1375016</v>
      </c>
      <c r="P76" s="6"/>
      <c r="Q76" s="6">
        <f t="shared" ref="Q76" si="69">P79</f>
        <v>5219816</v>
      </c>
      <c r="R76" s="62"/>
      <c r="S76" s="71">
        <v>-21300</v>
      </c>
      <c r="T76" s="32">
        <v>-6.2518344584678601E-2</v>
      </c>
      <c r="U76" s="60"/>
      <c r="V76" s="60">
        <f t="shared" ref="V76" si="70">U79</f>
        <v>-364096</v>
      </c>
      <c r="W76" s="32"/>
      <c r="X76" s="61">
        <f t="shared" ref="X76" si="71">W79</f>
        <v>-6.5204465972959466E-2</v>
      </c>
      <c r="Y76">
        <v>0.05</v>
      </c>
    </row>
    <row r="77" spans="1:25" ht="15.75" hidden="1" customHeight="1">
      <c r="A77" s="64"/>
      <c r="B77" s="65" t="s">
        <v>75</v>
      </c>
      <c r="C77" s="39">
        <v>4</v>
      </c>
      <c r="D77" s="5">
        <v>42</v>
      </c>
      <c r="E77" s="6">
        <v>340700</v>
      </c>
      <c r="F77" s="6">
        <v>706526</v>
      </c>
      <c r="G77" s="6"/>
      <c r="H77" s="6"/>
      <c r="I77" s="6"/>
      <c r="J77" s="62"/>
      <c r="K77" s="39">
        <v>3</v>
      </c>
      <c r="L77" s="5">
        <v>58</v>
      </c>
      <c r="M77" s="6">
        <v>319400</v>
      </c>
      <c r="N77" s="6">
        <v>662355</v>
      </c>
      <c r="O77" s="6"/>
      <c r="P77" s="6"/>
      <c r="Q77" s="6"/>
      <c r="R77" s="62"/>
      <c r="S77" s="71">
        <v>-21300</v>
      </c>
      <c r="T77" s="32">
        <v>-6.2518344584678601E-2</v>
      </c>
      <c r="U77" s="60"/>
      <c r="V77" s="60"/>
      <c r="W77" s="32"/>
      <c r="X77" s="61"/>
    </row>
    <row r="78" spans="1:25" ht="15.75" hidden="1" customHeight="1">
      <c r="A78" s="64"/>
      <c r="B78" s="65" t="s">
        <v>76</v>
      </c>
      <c r="C78" s="39">
        <v>4</v>
      </c>
      <c r="D78" s="5">
        <v>42</v>
      </c>
      <c r="E78" s="6">
        <v>340700</v>
      </c>
      <c r="F78" s="6"/>
      <c r="G78" s="6"/>
      <c r="H78" s="6"/>
      <c r="I78" s="6"/>
      <c r="J78" s="62"/>
      <c r="K78" s="42">
        <v>3</v>
      </c>
      <c r="L78" s="37">
        <v>58</v>
      </c>
      <c r="M78" s="6">
        <v>319400</v>
      </c>
      <c r="N78" s="6"/>
      <c r="O78" s="6"/>
      <c r="P78" s="6"/>
      <c r="Q78" s="6"/>
      <c r="R78" s="62"/>
      <c r="S78" s="71">
        <v>-21300</v>
      </c>
      <c r="T78" s="32">
        <v>-6.2518344584678601E-2</v>
      </c>
      <c r="U78" s="60"/>
      <c r="V78" s="60"/>
      <c r="W78" s="32"/>
      <c r="X78" s="61"/>
    </row>
    <row r="79" spans="1:25" ht="15.75" hidden="1" customHeight="1" thickBot="1">
      <c r="A79" s="64"/>
      <c r="B79" s="65" t="s">
        <v>77</v>
      </c>
      <c r="C79" s="39">
        <v>4</v>
      </c>
      <c r="D79" s="5">
        <v>48</v>
      </c>
      <c r="E79" s="6">
        <v>350300</v>
      </c>
      <c r="F79" s="6">
        <v>760186</v>
      </c>
      <c r="G79" s="6"/>
      <c r="H79" s="6">
        <v>5583912</v>
      </c>
      <c r="I79" s="6"/>
      <c r="J79" s="62"/>
      <c r="K79" s="42">
        <v>3</v>
      </c>
      <c r="L79" s="37">
        <v>62</v>
      </c>
      <c r="M79" s="6">
        <v>323400</v>
      </c>
      <c r="N79" s="6">
        <v>712661</v>
      </c>
      <c r="O79" s="6"/>
      <c r="P79" s="6">
        <v>5219816</v>
      </c>
      <c r="Q79" s="6"/>
      <c r="R79" s="62"/>
      <c r="S79" s="71">
        <v>-26900</v>
      </c>
      <c r="T79" s="32">
        <v>-7.6791321724236375E-2</v>
      </c>
      <c r="U79" s="60">
        <v>-364096</v>
      </c>
      <c r="V79" s="60"/>
      <c r="W79" s="32">
        <v>-6.5204465972959466E-2</v>
      </c>
      <c r="X79" s="61"/>
    </row>
    <row r="80" spans="1:25" ht="15.75" customHeight="1">
      <c r="A80" s="64" t="s">
        <v>176</v>
      </c>
      <c r="B80" s="65" t="s">
        <v>78</v>
      </c>
      <c r="C80" s="39">
        <v>4</v>
      </c>
      <c r="D80" s="5">
        <v>48</v>
      </c>
      <c r="E80" s="6">
        <v>350300</v>
      </c>
      <c r="F80" s="6"/>
      <c r="G80" s="6">
        <v>1508040</v>
      </c>
      <c r="H80" s="6"/>
      <c r="I80" s="6">
        <f t="shared" ref="I80" si="72">H83</f>
        <v>5725440</v>
      </c>
      <c r="J80" s="62"/>
      <c r="K80" s="42">
        <v>3</v>
      </c>
      <c r="L80" s="37">
        <v>62</v>
      </c>
      <c r="M80" s="6">
        <v>323400</v>
      </c>
      <c r="N80" s="6"/>
      <c r="O80" s="6">
        <v>1392236</v>
      </c>
      <c r="P80" s="6"/>
      <c r="Q80" s="6">
        <f t="shared" ref="Q80" si="73">P83</f>
        <v>5281736</v>
      </c>
      <c r="R80" s="62"/>
      <c r="S80" s="71">
        <v>-26900</v>
      </c>
      <c r="T80" s="32">
        <v>-7.6791321724236375E-2</v>
      </c>
      <c r="U80" s="60"/>
      <c r="V80" s="60">
        <f t="shared" ref="V80" si="74">U83</f>
        <v>-443704</v>
      </c>
      <c r="W80" s="32"/>
      <c r="X80" s="61">
        <f t="shared" ref="X80" si="75">W83</f>
        <v>-7.7496926000447122E-2</v>
      </c>
      <c r="Y80">
        <v>0.05</v>
      </c>
    </row>
    <row r="81" spans="1:25" ht="15.75" hidden="1" customHeight="1">
      <c r="A81" s="64"/>
      <c r="B81" s="65" t="s">
        <v>79</v>
      </c>
      <c r="C81" s="39">
        <v>4</v>
      </c>
      <c r="D81" s="5">
        <v>48</v>
      </c>
      <c r="E81" s="6">
        <v>350300</v>
      </c>
      <c r="F81" s="6">
        <v>726434</v>
      </c>
      <c r="G81" s="6"/>
      <c r="H81" s="6"/>
      <c r="I81" s="6"/>
      <c r="J81" s="62"/>
      <c r="K81" s="42">
        <v>3</v>
      </c>
      <c r="L81" s="37">
        <v>62</v>
      </c>
      <c r="M81" s="6">
        <v>323400</v>
      </c>
      <c r="N81" s="6">
        <v>670650</v>
      </c>
      <c r="O81" s="6"/>
      <c r="P81" s="6"/>
      <c r="Q81" s="6"/>
      <c r="R81" s="62"/>
      <c r="S81" s="71">
        <v>-26900</v>
      </c>
      <c r="T81" s="32">
        <v>-7.6791321724236375E-2</v>
      </c>
      <c r="U81" s="60"/>
      <c r="V81" s="60"/>
      <c r="W81" s="32"/>
      <c r="X81" s="61"/>
    </row>
    <row r="82" spans="1:25" ht="15.75" hidden="1" customHeight="1">
      <c r="A82" s="64"/>
      <c r="B82" s="65" t="s">
        <v>80</v>
      </c>
      <c r="C82" s="39">
        <v>4</v>
      </c>
      <c r="D82" s="5">
        <v>48</v>
      </c>
      <c r="E82" s="6">
        <v>350300</v>
      </c>
      <c r="F82" s="6"/>
      <c r="G82" s="6"/>
      <c r="H82" s="6"/>
      <c r="I82" s="6"/>
      <c r="J82" s="62"/>
      <c r="K82" s="42">
        <v>3</v>
      </c>
      <c r="L82" s="37">
        <v>62</v>
      </c>
      <c r="M82" s="6">
        <v>323400</v>
      </c>
      <c r="N82" s="6"/>
      <c r="O82" s="6"/>
      <c r="P82" s="6"/>
      <c r="Q82" s="6"/>
      <c r="R82" s="62"/>
      <c r="S82" s="71">
        <v>-26900</v>
      </c>
      <c r="T82" s="32">
        <v>-7.6791321724236375E-2</v>
      </c>
      <c r="U82" s="60"/>
      <c r="V82" s="60"/>
      <c r="W82" s="32"/>
      <c r="X82" s="61"/>
    </row>
    <row r="83" spans="1:25" ht="15.75" hidden="1" customHeight="1" thickBot="1">
      <c r="A83" s="64"/>
      <c r="B83" s="65" t="s">
        <v>81</v>
      </c>
      <c r="C83" s="39">
        <v>4</v>
      </c>
      <c r="D83" s="5">
        <v>52</v>
      </c>
      <c r="E83" s="6">
        <v>354900</v>
      </c>
      <c r="F83" s="6">
        <v>781606</v>
      </c>
      <c r="G83" s="6"/>
      <c r="H83" s="6">
        <v>5725440</v>
      </c>
      <c r="I83" s="6"/>
      <c r="J83" s="62"/>
      <c r="K83" s="42">
        <v>3</v>
      </c>
      <c r="L83" s="37">
        <v>66</v>
      </c>
      <c r="M83" s="6">
        <v>326300</v>
      </c>
      <c r="N83" s="6">
        <v>721586</v>
      </c>
      <c r="O83" s="6"/>
      <c r="P83" s="6">
        <v>5281736</v>
      </c>
      <c r="Q83" s="6"/>
      <c r="R83" s="62"/>
      <c r="S83" s="71">
        <v>-28600</v>
      </c>
      <c r="T83" s="32">
        <v>-8.0586080586080591E-2</v>
      </c>
      <c r="U83" s="60">
        <v>-443704</v>
      </c>
      <c r="V83" s="60"/>
      <c r="W83" s="32">
        <v>-7.7496926000447122E-2</v>
      </c>
      <c r="X83" s="61"/>
    </row>
    <row r="84" spans="1:25" ht="15.75" customHeight="1">
      <c r="A84" s="64" t="s">
        <v>177</v>
      </c>
      <c r="B84" s="65" t="s">
        <v>82</v>
      </c>
      <c r="C84" s="39">
        <v>4</v>
      </c>
      <c r="D84" s="5">
        <v>52</v>
      </c>
      <c r="E84" s="6">
        <v>354900</v>
      </c>
      <c r="F84" s="6"/>
      <c r="G84" s="6">
        <v>1527843</v>
      </c>
      <c r="H84" s="6"/>
      <c r="I84" s="6">
        <f t="shared" ref="I84" si="76">H87</f>
        <v>5798643</v>
      </c>
      <c r="J84" s="62"/>
      <c r="K84" s="42">
        <v>3</v>
      </c>
      <c r="L84" s="37">
        <v>66</v>
      </c>
      <c r="M84" s="6">
        <v>326300</v>
      </c>
      <c r="N84" s="6"/>
      <c r="O84" s="6">
        <v>1404720</v>
      </c>
      <c r="P84" s="6"/>
      <c r="Q84" s="6">
        <f t="shared" ref="Q84" si="77">P87</f>
        <v>5329320</v>
      </c>
      <c r="R84" s="63"/>
      <c r="S84" s="71">
        <v>-28600</v>
      </c>
      <c r="T84" s="32">
        <v>-8.0586080586080591E-2</v>
      </c>
      <c r="U84" s="60"/>
      <c r="V84" s="60">
        <f t="shared" ref="V84" si="78">U87</f>
        <v>-469323</v>
      </c>
      <c r="W84" s="32"/>
      <c r="X84" s="61">
        <f t="shared" ref="X84" si="79">W87</f>
        <v>-8.0936695016402979E-2</v>
      </c>
      <c r="Y84">
        <v>0.05</v>
      </c>
    </row>
    <row r="85" spans="1:25" ht="15.75" hidden="1" customHeight="1">
      <c r="A85" s="64"/>
      <c r="B85" s="65" t="s">
        <v>83</v>
      </c>
      <c r="C85" s="39">
        <v>4</v>
      </c>
      <c r="D85" s="5">
        <v>52</v>
      </c>
      <c r="E85" s="6">
        <v>354900</v>
      </c>
      <c r="F85" s="6">
        <v>735973</v>
      </c>
      <c r="G85" s="6"/>
      <c r="H85" s="6"/>
      <c r="I85" s="6"/>
      <c r="J85" s="62"/>
      <c r="K85" s="42">
        <v>3</v>
      </c>
      <c r="L85" s="37">
        <v>66</v>
      </c>
      <c r="M85" s="6">
        <v>326300</v>
      </c>
      <c r="N85" s="6">
        <v>676664</v>
      </c>
      <c r="O85" s="6"/>
      <c r="P85" s="6"/>
      <c r="Q85" s="6"/>
      <c r="R85" s="62"/>
      <c r="S85" s="71">
        <v>-28600</v>
      </c>
      <c r="T85" s="32">
        <v>-8.0586080586080591E-2</v>
      </c>
      <c r="U85" s="60"/>
      <c r="V85" s="60"/>
      <c r="W85" s="32"/>
      <c r="X85" s="61"/>
    </row>
    <row r="86" spans="1:25" ht="15.75" hidden="1" customHeight="1">
      <c r="A86" s="64"/>
      <c r="B86" s="65" t="s">
        <v>84</v>
      </c>
      <c r="C86" s="39">
        <v>4</v>
      </c>
      <c r="D86" s="5">
        <v>52</v>
      </c>
      <c r="E86" s="6">
        <v>354900</v>
      </c>
      <c r="F86" s="6"/>
      <c r="G86" s="6"/>
      <c r="H86" s="6"/>
      <c r="I86" s="6"/>
      <c r="J86" s="62"/>
      <c r="K86" s="42">
        <v>3</v>
      </c>
      <c r="L86" s="37">
        <v>66</v>
      </c>
      <c r="M86" s="6">
        <v>326300</v>
      </c>
      <c r="N86" s="6"/>
      <c r="O86" s="6"/>
      <c r="P86" s="6"/>
      <c r="Q86" s="6"/>
      <c r="R86" s="62"/>
      <c r="S86" s="71">
        <v>-28600</v>
      </c>
      <c r="T86" s="32">
        <v>-8.0586080586080591E-2</v>
      </c>
      <c r="U86" s="60"/>
      <c r="V86" s="60"/>
      <c r="W86" s="32"/>
      <c r="X86" s="61"/>
    </row>
    <row r="87" spans="1:25" ht="15.75" hidden="1" customHeight="1" thickBot="1">
      <c r="A87" s="64"/>
      <c r="B87" s="65" t="s">
        <v>85</v>
      </c>
      <c r="C87" s="39">
        <v>4</v>
      </c>
      <c r="D87" s="5">
        <v>56</v>
      </c>
      <c r="E87" s="6">
        <v>358900</v>
      </c>
      <c r="F87" s="6">
        <v>791870</v>
      </c>
      <c r="G87" s="6"/>
      <c r="H87" s="6">
        <v>5798643</v>
      </c>
      <c r="I87" s="6"/>
      <c r="J87" s="62"/>
      <c r="K87" s="42">
        <v>3</v>
      </c>
      <c r="L87" s="37">
        <v>70</v>
      </c>
      <c r="M87" s="6">
        <v>329300</v>
      </c>
      <c r="N87" s="6">
        <v>728056</v>
      </c>
      <c r="O87" s="6"/>
      <c r="P87" s="6">
        <v>5329320</v>
      </c>
      <c r="Q87" s="6"/>
      <c r="R87" s="62"/>
      <c r="S87" s="71">
        <v>-29600</v>
      </c>
      <c r="T87" s="32">
        <v>-8.247422680412371E-2</v>
      </c>
      <c r="U87" s="60">
        <v>-469323</v>
      </c>
      <c r="V87" s="60"/>
      <c r="W87" s="32">
        <v>-8.0936695016402979E-2</v>
      </c>
      <c r="X87" s="61"/>
    </row>
    <row r="88" spans="1:25" ht="15.75" customHeight="1">
      <c r="A88" s="64" t="s">
        <v>178</v>
      </c>
      <c r="B88" s="65" t="s">
        <v>86</v>
      </c>
      <c r="C88" s="39">
        <v>4</v>
      </c>
      <c r="D88" s="5">
        <v>56</v>
      </c>
      <c r="E88" s="6">
        <v>358900</v>
      </c>
      <c r="F88" s="6"/>
      <c r="G88" s="6">
        <v>1545063</v>
      </c>
      <c r="H88" s="6"/>
      <c r="I88" s="6">
        <f t="shared" ref="I88" si="80">H91</f>
        <v>5860863</v>
      </c>
      <c r="J88" s="62"/>
      <c r="K88" s="42">
        <v>3</v>
      </c>
      <c r="L88" s="37">
        <v>70</v>
      </c>
      <c r="M88" s="6">
        <v>329300</v>
      </c>
      <c r="N88" s="6"/>
      <c r="O88" s="6">
        <v>1417635</v>
      </c>
      <c r="P88" s="6"/>
      <c r="Q88" s="6">
        <f t="shared" ref="Q88" si="81">P91</f>
        <v>5376735</v>
      </c>
      <c r="R88" s="62"/>
      <c r="S88" s="71">
        <v>-29600</v>
      </c>
      <c r="T88" s="32">
        <v>-8.247422680412371E-2</v>
      </c>
      <c r="U88" s="60"/>
      <c r="V88" s="60">
        <f t="shared" ref="V88" si="82">U91</f>
        <v>-484128</v>
      </c>
      <c r="W88" s="32"/>
      <c r="X88" s="61">
        <f t="shared" ref="X88" si="83">W91</f>
        <v>-8.2603534667164205E-2</v>
      </c>
      <c r="Y88">
        <v>0.05</v>
      </c>
    </row>
    <row r="89" spans="1:25" ht="15.75" hidden="1" customHeight="1">
      <c r="A89" s="64"/>
      <c r="B89" s="65" t="s">
        <v>87</v>
      </c>
      <c r="C89" s="39">
        <v>4</v>
      </c>
      <c r="D89" s="5">
        <v>56</v>
      </c>
      <c r="E89" s="6">
        <v>358900</v>
      </c>
      <c r="F89" s="6">
        <v>744268</v>
      </c>
      <c r="G89" s="6"/>
      <c r="H89" s="6"/>
      <c r="I89" s="6"/>
      <c r="J89" s="62"/>
      <c r="K89" s="42">
        <v>3</v>
      </c>
      <c r="L89" s="37">
        <v>70</v>
      </c>
      <c r="M89" s="6">
        <v>329300</v>
      </c>
      <c r="N89" s="6">
        <v>682885</v>
      </c>
      <c r="O89" s="6"/>
      <c r="P89" s="6"/>
      <c r="Q89" s="6"/>
      <c r="R89" s="62"/>
      <c r="S89" s="71">
        <v>-29600</v>
      </c>
      <c r="T89" s="32">
        <v>-8.247422680412371E-2</v>
      </c>
      <c r="U89" s="60"/>
      <c r="V89" s="60"/>
      <c r="W89" s="32"/>
      <c r="X89" s="61"/>
    </row>
    <row r="90" spans="1:25" ht="15.75" hidden="1" customHeight="1">
      <c r="A90" s="64"/>
      <c r="B90" s="65" t="s">
        <v>88</v>
      </c>
      <c r="C90" s="39">
        <v>4</v>
      </c>
      <c r="D90" s="5">
        <v>56</v>
      </c>
      <c r="E90" s="6">
        <v>358900</v>
      </c>
      <c r="F90" s="6"/>
      <c r="G90" s="6"/>
      <c r="H90" s="6"/>
      <c r="I90" s="6"/>
      <c r="J90" s="62"/>
      <c r="K90" s="42">
        <v>3</v>
      </c>
      <c r="L90" s="37">
        <v>70</v>
      </c>
      <c r="M90" s="6">
        <v>329300</v>
      </c>
      <c r="N90" s="6"/>
      <c r="O90" s="6"/>
      <c r="P90" s="6"/>
      <c r="Q90" s="6"/>
      <c r="R90" s="63"/>
      <c r="S90" s="71">
        <v>-29600</v>
      </c>
      <c r="T90" s="32">
        <v>-8.247422680412371E-2</v>
      </c>
      <c r="U90" s="60"/>
      <c r="V90" s="60"/>
      <c r="W90" s="32"/>
      <c r="X90" s="61"/>
    </row>
    <row r="91" spans="1:25" ht="15.75" hidden="1" customHeight="1" thickBot="1">
      <c r="A91" s="64"/>
      <c r="B91" s="65" t="s">
        <v>89</v>
      </c>
      <c r="C91" s="39">
        <v>4</v>
      </c>
      <c r="D91" s="5">
        <v>60</v>
      </c>
      <c r="E91" s="6">
        <v>361900</v>
      </c>
      <c r="F91" s="6">
        <v>800795</v>
      </c>
      <c r="G91" s="6"/>
      <c r="H91" s="6">
        <v>5860863</v>
      </c>
      <c r="I91" s="6"/>
      <c r="J91" s="62"/>
      <c r="K91" s="42">
        <v>3</v>
      </c>
      <c r="L91" s="37">
        <v>74</v>
      </c>
      <c r="M91" s="6">
        <v>331800</v>
      </c>
      <c r="N91" s="6">
        <v>734750</v>
      </c>
      <c r="O91" s="6"/>
      <c r="P91" s="6">
        <v>5376735</v>
      </c>
      <c r="Q91" s="6"/>
      <c r="R91" s="62"/>
      <c r="S91" s="71">
        <v>-30100</v>
      </c>
      <c r="T91" s="32">
        <v>-8.3172147001934232E-2</v>
      </c>
      <c r="U91" s="60">
        <v>-484128</v>
      </c>
      <c r="V91" s="60"/>
      <c r="W91" s="32">
        <v>-8.2603534667164205E-2</v>
      </c>
      <c r="X91" s="61"/>
    </row>
    <row r="92" spans="1:25" ht="15.75" customHeight="1">
      <c r="A92" s="64" t="s">
        <v>179</v>
      </c>
      <c r="B92" s="65" t="s">
        <v>90</v>
      </c>
      <c r="C92" s="39">
        <v>4</v>
      </c>
      <c r="D92" s="5">
        <v>60</v>
      </c>
      <c r="E92" s="6">
        <v>361900</v>
      </c>
      <c r="F92" s="6"/>
      <c r="G92" s="6">
        <v>1557979</v>
      </c>
      <c r="H92" s="6"/>
      <c r="I92" s="6">
        <f t="shared" ref="I92" si="84">H95</f>
        <v>5907979</v>
      </c>
      <c r="J92" s="62"/>
      <c r="K92" s="42">
        <v>3</v>
      </c>
      <c r="L92" s="37">
        <v>74</v>
      </c>
      <c r="M92" s="6">
        <v>331800</v>
      </c>
      <c r="N92" s="6"/>
      <c r="O92" s="6">
        <v>1428398</v>
      </c>
      <c r="P92" s="6"/>
      <c r="Q92" s="6">
        <f t="shared" ref="Q92" si="85">P95</f>
        <v>5415698</v>
      </c>
      <c r="R92" s="62"/>
      <c r="S92" s="71">
        <v>-30100</v>
      </c>
      <c r="T92" s="32">
        <v>-8.3172147001934232E-2</v>
      </c>
      <c r="U92" s="60"/>
      <c r="V92" s="60">
        <f t="shared" ref="V92" si="86">U95</f>
        <v>-492281</v>
      </c>
      <c r="W92" s="32"/>
      <c r="X92" s="61">
        <f t="shared" ref="X92" si="87">W95</f>
        <v>-8.332477146584305E-2</v>
      </c>
      <c r="Y92">
        <v>0.05</v>
      </c>
    </row>
    <row r="93" spans="1:25" ht="15.75" hidden="1" customHeight="1">
      <c r="A93" s="64"/>
      <c r="B93" s="65" t="s">
        <v>91</v>
      </c>
      <c r="C93" s="39">
        <v>4</v>
      </c>
      <c r="D93" s="5">
        <v>60</v>
      </c>
      <c r="E93" s="6">
        <v>361900</v>
      </c>
      <c r="F93" s="6">
        <v>750490</v>
      </c>
      <c r="G93" s="6"/>
      <c r="H93" s="6"/>
      <c r="I93" s="6"/>
      <c r="J93" s="62"/>
      <c r="K93" s="42">
        <v>3</v>
      </c>
      <c r="L93" s="37">
        <v>74</v>
      </c>
      <c r="M93" s="6">
        <v>331800</v>
      </c>
      <c r="N93" s="6">
        <v>688070</v>
      </c>
      <c r="O93" s="6"/>
      <c r="P93" s="6"/>
      <c r="Q93" s="6"/>
      <c r="R93" s="62"/>
      <c r="S93" s="71">
        <v>-30100</v>
      </c>
      <c r="T93" s="32">
        <v>-8.3172147001934232E-2</v>
      </c>
      <c r="U93" s="60"/>
      <c r="V93" s="60"/>
      <c r="W93" s="32"/>
      <c r="X93" s="61"/>
    </row>
    <row r="94" spans="1:25" ht="15.75" hidden="1" customHeight="1">
      <c r="A94" s="64"/>
      <c r="B94" s="65" t="s">
        <v>92</v>
      </c>
      <c r="C94" s="39">
        <v>4</v>
      </c>
      <c r="D94" s="5">
        <v>60</v>
      </c>
      <c r="E94" s="6">
        <v>361900</v>
      </c>
      <c r="F94" s="6"/>
      <c r="G94" s="6"/>
      <c r="H94" s="6"/>
      <c r="I94" s="6"/>
      <c r="J94" s="62"/>
      <c r="K94" s="42">
        <v>3</v>
      </c>
      <c r="L94" s="37">
        <v>74</v>
      </c>
      <c r="M94" s="6">
        <v>331800</v>
      </c>
      <c r="N94" s="6"/>
      <c r="O94" s="6"/>
      <c r="P94" s="6"/>
      <c r="Q94" s="6"/>
      <c r="R94" s="62"/>
      <c r="S94" s="71">
        <v>-30100</v>
      </c>
      <c r="T94" s="32">
        <v>-8.3172147001934232E-2</v>
      </c>
      <c r="U94" s="60"/>
      <c r="V94" s="60"/>
      <c r="W94" s="32"/>
      <c r="X94" s="61"/>
    </row>
    <row r="95" spans="1:25" ht="15.75" hidden="1" customHeight="1" thickBot="1">
      <c r="A95" s="64"/>
      <c r="B95" s="65" t="s">
        <v>93</v>
      </c>
      <c r="C95" s="39">
        <v>4</v>
      </c>
      <c r="D95" s="5">
        <v>64</v>
      </c>
      <c r="E95" s="6">
        <v>364300</v>
      </c>
      <c r="F95" s="6">
        <v>807489</v>
      </c>
      <c r="G95" s="6"/>
      <c r="H95" s="6">
        <v>5907979</v>
      </c>
      <c r="I95" s="6"/>
      <c r="J95" s="62"/>
      <c r="K95" s="42">
        <v>3</v>
      </c>
      <c r="L95" s="37">
        <v>78</v>
      </c>
      <c r="M95" s="6">
        <v>333700</v>
      </c>
      <c r="N95" s="6">
        <v>740328</v>
      </c>
      <c r="O95" s="6"/>
      <c r="P95" s="6">
        <v>5415698</v>
      </c>
      <c r="Q95" s="6"/>
      <c r="R95" s="62"/>
      <c r="S95" s="71">
        <v>-30600</v>
      </c>
      <c r="T95" s="32">
        <v>-8.3996706011528963E-2</v>
      </c>
      <c r="U95" s="60">
        <v>-492281</v>
      </c>
      <c r="V95" s="60"/>
      <c r="W95" s="32">
        <v>-8.332477146584305E-2</v>
      </c>
      <c r="X95" s="61"/>
    </row>
    <row r="96" spans="1:25" ht="15.75" customHeight="1">
      <c r="A96" s="64" t="s">
        <v>180</v>
      </c>
      <c r="B96" s="65" t="s">
        <v>94</v>
      </c>
      <c r="C96" s="41">
        <v>5</v>
      </c>
      <c r="D96" s="28">
        <v>56</v>
      </c>
      <c r="E96" s="6">
        <v>375900</v>
      </c>
      <c r="F96" s="6"/>
      <c r="G96" s="6">
        <v>1695308</v>
      </c>
      <c r="H96" s="6"/>
      <c r="I96" s="6">
        <f t="shared" ref="I96" si="88">H99</f>
        <v>6216608</v>
      </c>
      <c r="J96" s="62" t="s">
        <v>212</v>
      </c>
      <c r="K96" s="42">
        <v>3</v>
      </c>
      <c r="L96" s="37">
        <v>78</v>
      </c>
      <c r="M96" s="6">
        <v>333700</v>
      </c>
      <c r="N96" s="6"/>
      <c r="O96" s="6">
        <v>1504986</v>
      </c>
      <c r="P96" s="6"/>
      <c r="Q96" s="6">
        <f t="shared" ref="Q96" si="89">P99</f>
        <v>5514786</v>
      </c>
      <c r="R96" s="62"/>
      <c r="S96" s="71">
        <v>-42200</v>
      </c>
      <c r="T96" s="32">
        <v>-0.11226389997339718</v>
      </c>
      <c r="U96" s="60"/>
      <c r="V96" s="60">
        <f t="shared" ref="V96" si="90">U99</f>
        <v>-701822</v>
      </c>
      <c r="W96" s="32"/>
      <c r="X96" s="61">
        <f t="shared" ref="X96" si="91">W99</f>
        <v>-0.11289468468978581</v>
      </c>
      <c r="Y96">
        <v>0.1</v>
      </c>
    </row>
    <row r="97" spans="1:25" ht="15.75" hidden="1" customHeight="1">
      <c r="A97" s="64"/>
      <c r="B97" s="65" t="s">
        <v>95</v>
      </c>
      <c r="C97" s="39">
        <v>5</v>
      </c>
      <c r="D97" s="5">
        <v>56</v>
      </c>
      <c r="E97" s="6">
        <v>375900</v>
      </c>
      <c r="F97" s="6">
        <v>816642</v>
      </c>
      <c r="G97" s="6"/>
      <c r="H97" s="6"/>
      <c r="I97" s="6"/>
      <c r="J97" s="62"/>
      <c r="K97" s="42">
        <v>3</v>
      </c>
      <c r="L97" s="37">
        <v>78</v>
      </c>
      <c r="M97" s="6">
        <v>333700</v>
      </c>
      <c r="N97" s="6">
        <v>724963</v>
      </c>
      <c r="O97" s="6"/>
      <c r="P97" s="6"/>
      <c r="Q97" s="6"/>
      <c r="R97" s="62"/>
      <c r="S97" s="71">
        <v>-42200</v>
      </c>
      <c r="T97" s="32">
        <v>-0.11226389997339718</v>
      </c>
      <c r="U97" s="60"/>
      <c r="V97" s="60"/>
      <c r="W97" s="32"/>
      <c r="X97" s="61"/>
    </row>
    <row r="98" spans="1:25" ht="15.75" hidden="1" customHeight="1">
      <c r="A98" s="64"/>
      <c r="B98" s="65" t="s">
        <v>96</v>
      </c>
      <c r="C98" s="39">
        <v>5</v>
      </c>
      <c r="D98" s="5">
        <v>56</v>
      </c>
      <c r="E98" s="6">
        <v>375900</v>
      </c>
      <c r="F98" s="6"/>
      <c r="G98" s="6"/>
      <c r="H98" s="6"/>
      <c r="I98" s="6"/>
      <c r="J98" s="62"/>
      <c r="K98" s="42">
        <v>3</v>
      </c>
      <c r="L98" s="37">
        <v>78</v>
      </c>
      <c r="M98" s="6">
        <v>333700</v>
      </c>
      <c r="N98" s="6"/>
      <c r="O98" s="6"/>
      <c r="P98" s="6"/>
      <c r="Q98" s="6"/>
      <c r="R98" s="62"/>
      <c r="S98" s="71">
        <v>-42200</v>
      </c>
      <c r="T98" s="32">
        <v>-0.11226389997339718</v>
      </c>
      <c r="U98" s="60"/>
      <c r="V98" s="60"/>
      <c r="W98" s="32"/>
      <c r="X98" s="61"/>
    </row>
    <row r="99" spans="1:25" ht="15.75" hidden="1" customHeight="1" thickBot="1">
      <c r="A99" s="64"/>
      <c r="B99" s="65" t="s">
        <v>97</v>
      </c>
      <c r="C99" s="39">
        <v>5</v>
      </c>
      <c r="D99" s="5">
        <v>62</v>
      </c>
      <c r="E99" s="6">
        <v>379400</v>
      </c>
      <c r="F99" s="6">
        <v>878666</v>
      </c>
      <c r="G99" s="6"/>
      <c r="H99" s="6">
        <v>6216608</v>
      </c>
      <c r="I99" s="6"/>
      <c r="J99" s="62"/>
      <c r="K99" s="42">
        <v>3</v>
      </c>
      <c r="L99" s="37">
        <v>82</v>
      </c>
      <c r="M99" s="6">
        <v>335500</v>
      </c>
      <c r="N99" s="6">
        <v>780023</v>
      </c>
      <c r="O99" s="6"/>
      <c r="P99" s="6">
        <v>5514786</v>
      </c>
      <c r="Q99" s="6"/>
      <c r="R99" s="62"/>
      <c r="S99" s="71">
        <v>-43900</v>
      </c>
      <c r="T99" s="32">
        <v>-0.11570901423299948</v>
      </c>
      <c r="U99" s="60">
        <v>-701822</v>
      </c>
      <c r="V99" s="60"/>
      <c r="W99" s="32">
        <v>-0.11289468468978581</v>
      </c>
      <c r="X99" s="61"/>
    </row>
    <row r="100" spans="1:25" ht="15.75" customHeight="1">
      <c r="A100" s="64" t="s">
        <v>181</v>
      </c>
      <c r="B100" s="65" t="s">
        <v>98</v>
      </c>
      <c r="C100" s="39">
        <v>5</v>
      </c>
      <c r="D100" s="5">
        <v>62</v>
      </c>
      <c r="E100" s="6">
        <v>379400</v>
      </c>
      <c r="F100" s="6"/>
      <c r="G100" s="6">
        <v>1711093</v>
      </c>
      <c r="H100" s="6"/>
      <c r="I100" s="6">
        <f t="shared" ref="I100" si="92">H103</f>
        <v>6270493</v>
      </c>
      <c r="J100" s="62"/>
      <c r="K100" s="39">
        <v>3</v>
      </c>
      <c r="L100" s="5">
        <v>82</v>
      </c>
      <c r="M100" s="6">
        <v>335500</v>
      </c>
      <c r="N100" s="6"/>
      <c r="O100" s="6">
        <v>1513104</v>
      </c>
      <c r="P100" s="6"/>
      <c r="Q100" s="6">
        <f t="shared" ref="Q100" si="93">P103</f>
        <v>5544204</v>
      </c>
      <c r="R100" s="62"/>
      <c r="S100" s="71">
        <v>-43900</v>
      </c>
      <c r="T100" s="32">
        <v>-0.11570901423299948</v>
      </c>
      <c r="U100" s="60"/>
      <c r="V100" s="60">
        <f t="shared" ref="V100" si="94">U103</f>
        <v>-726289</v>
      </c>
      <c r="W100" s="32"/>
      <c r="X100" s="61">
        <f t="shared" ref="X100" si="95">W103</f>
        <v>-0.1158264589403098</v>
      </c>
      <c r="Y100">
        <v>0.1</v>
      </c>
    </row>
    <row r="101" spans="1:25" ht="15.75" hidden="1" customHeight="1">
      <c r="A101" s="64"/>
      <c r="B101" s="65" t="s">
        <v>99</v>
      </c>
      <c r="C101" s="39">
        <v>5</v>
      </c>
      <c r="D101" s="5">
        <v>62</v>
      </c>
      <c r="E101" s="6">
        <v>379400</v>
      </c>
      <c r="F101" s="6">
        <v>824246</v>
      </c>
      <c r="G101" s="6"/>
      <c r="H101" s="6"/>
      <c r="I101" s="6"/>
      <c r="J101" s="62"/>
      <c r="K101" s="39">
        <v>3</v>
      </c>
      <c r="L101" s="5">
        <v>82</v>
      </c>
      <c r="M101" s="6">
        <v>335500</v>
      </c>
      <c r="N101" s="6">
        <v>728873</v>
      </c>
      <c r="O101" s="6"/>
      <c r="P101" s="6"/>
      <c r="Q101" s="6"/>
      <c r="R101" s="62"/>
      <c r="S101" s="71">
        <v>-43900</v>
      </c>
      <c r="T101" s="32">
        <v>-0.11570901423299948</v>
      </c>
      <c r="U101" s="60"/>
      <c r="V101" s="60"/>
      <c r="W101" s="32"/>
      <c r="X101" s="61"/>
    </row>
    <row r="102" spans="1:25" ht="15.75" hidden="1" customHeight="1">
      <c r="A102" s="64"/>
      <c r="B102" s="65" t="s">
        <v>100</v>
      </c>
      <c r="C102" s="39">
        <v>5</v>
      </c>
      <c r="D102" s="5">
        <v>62</v>
      </c>
      <c r="E102" s="6">
        <v>379400</v>
      </c>
      <c r="F102" s="6"/>
      <c r="G102" s="6"/>
      <c r="H102" s="6"/>
      <c r="I102" s="6"/>
      <c r="J102" s="62"/>
      <c r="K102" s="39">
        <v>3</v>
      </c>
      <c r="L102" s="5">
        <v>82</v>
      </c>
      <c r="M102" s="6">
        <v>335500</v>
      </c>
      <c r="N102" s="6"/>
      <c r="O102" s="6"/>
      <c r="P102" s="6"/>
      <c r="Q102" s="6"/>
      <c r="R102" s="62"/>
      <c r="S102" s="71">
        <v>-43900</v>
      </c>
      <c r="T102" s="32">
        <v>-0.11570901423299948</v>
      </c>
      <c r="U102" s="60"/>
      <c r="V102" s="60"/>
      <c r="W102" s="32"/>
      <c r="X102" s="61"/>
    </row>
    <row r="103" spans="1:25" ht="15.75" hidden="1" customHeight="1" thickBot="1">
      <c r="A103" s="64"/>
      <c r="B103" s="65" t="s">
        <v>101</v>
      </c>
      <c r="C103" s="39">
        <v>5</v>
      </c>
      <c r="D103" s="5">
        <v>66</v>
      </c>
      <c r="E103" s="6">
        <v>381600</v>
      </c>
      <c r="F103" s="6">
        <v>886847</v>
      </c>
      <c r="G103" s="6"/>
      <c r="H103" s="6">
        <v>6270493</v>
      </c>
      <c r="I103" s="6"/>
      <c r="J103" s="62"/>
      <c r="K103" s="39">
        <v>3</v>
      </c>
      <c r="L103" s="5">
        <v>86</v>
      </c>
      <c r="M103" s="6">
        <v>337200</v>
      </c>
      <c r="N103" s="6">
        <v>784231</v>
      </c>
      <c r="O103" s="6"/>
      <c r="P103" s="6">
        <v>5544204</v>
      </c>
      <c r="Q103" s="6"/>
      <c r="R103" s="62"/>
      <c r="S103" s="71">
        <v>-44400</v>
      </c>
      <c r="T103" s="32">
        <v>-0.11635220125786164</v>
      </c>
      <c r="U103" s="60">
        <v>-726289</v>
      </c>
      <c r="V103" s="60"/>
      <c r="W103" s="32">
        <v>-0.1158264589403098</v>
      </c>
      <c r="X103" s="61"/>
    </row>
    <row r="104" spans="1:25" ht="15.75" customHeight="1">
      <c r="A104" s="64" t="s">
        <v>182</v>
      </c>
      <c r="B104" s="65" t="s">
        <v>102</v>
      </c>
      <c r="C104" s="39">
        <v>5</v>
      </c>
      <c r="D104" s="5">
        <v>66</v>
      </c>
      <c r="E104" s="6">
        <v>381600</v>
      </c>
      <c r="F104" s="6"/>
      <c r="G104" s="6">
        <v>1721016</v>
      </c>
      <c r="H104" s="6"/>
      <c r="I104" s="6">
        <f t="shared" ref="I104" si="96">H107</f>
        <v>6306516</v>
      </c>
      <c r="J104" s="62"/>
      <c r="K104" s="39">
        <v>3</v>
      </c>
      <c r="L104" s="5">
        <v>86</v>
      </c>
      <c r="M104" s="6">
        <v>337200</v>
      </c>
      <c r="N104" s="6"/>
      <c r="O104" s="6">
        <v>1520772</v>
      </c>
      <c r="P104" s="6"/>
      <c r="Q104" s="6">
        <f t="shared" ref="Q104" si="97">P107</f>
        <v>5571972</v>
      </c>
      <c r="R104" s="63"/>
      <c r="S104" s="71">
        <v>-44400</v>
      </c>
      <c r="T104" s="32">
        <v>-0.11635220125786164</v>
      </c>
      <c r="U104" s="60"/>
      <c r="V104" s="60">
        <f t="shared" ref="V104" si="98">U107</f>
        <v>-734544</v>
      </c>
      <c r="W104" s="32"/>
      <c r="X104" s="61">
        <f t="shared" ref="X104" si="99">W107</f>
        <v>-0.11647381850771488</v>
      </c>
      <c r="Y104">
        <v>0.1</v>
      </c>
    </row>
    <row r="105" spans="1:25" ht="15.75" hidden="1" customHeight="1">
      <c r="A105" s="64"/>
      <c r="B105" s="65" t="s">
        <v>103</v>
      </c>
      <c r="C105" s="39">
        <v>5</v>
      </c>
      <c r="D105" s="5">
        <v>66</v>
      </c>
      <c r="E105" s="6">
        <v>381600</v>
      </c>
      <c r="F105" s="6">
        <v>829026</v>
      </c>
      <c r="G105" s="6"/>
      <c r="H105" s="6"/>
      <c r="I105" s="6"/>
      <c r="J105" s="62"/>
      <c r="K105" s="39">
        <v>3</v>
      </c>
      <c r="L105" s="5">
        <v>86</v>
      </c>
      <c r="M105" s="6">
        <v>337200</v>
      </c>
      <c r="N105" s="6">
        <v>732567</v>
      </c>
      <c r="O105" s="6"/>
      <c r="P105" s="6"/>
      <c r="Q105" s="6"/>
      <c r="R105" s="62"/>
      <c r="S105" s="71">
        <v>-44400</v>
      </c>
      <c r="T105" s="32">
        <v>-0.11635220125786164</v>
      </c>
      <c r="U105" s="60"/>
      <c r="V105" s="60"/>
      <c r="W105" s="32"/>
      <c r="X105" s="61"/>
    </row>
    <row r="106" spans="1:25" ht="15.75" hidden="1" customHeight="1">
      <c r="A106" s="64"/>
      <c r="B106" s="65" t="s">
        <v>104</v>
      </c>
      <c r="C106" s="39">
        <v>5</v>
      </c>
      <c r="D106" s="5">
        <v>66</v>
      </c>
      <c r="E106" s="6">
        <v>381600</v>
      </c>
      <c r="F106" s="6"/>
      <c r="G106" s="6"/>
      <c r="H106" s="6"/>
      <c r="I106" s="6"/>
      <c r="J106" s="62"/>
      <c r="K106" s="39">
        <v>3</v>
      </c>
      <c r="L106" s="5">
        <v>86</v>
      </c>
      <c r="M106" s="6">
        <v>337200</v>
      </c>
      <c r="N106" s="6"/>
      <c r="O106" s="6"/>
      <c r="P106" s="6"/>
      <c r="Q106" s="6"/>
      <c r="R106" s="62"/>
      <c r="S106" s="71">
        <v>-44400</v>
      </c>
      <c r="T106" s="32">
        <v>-0.11635220125786164</v>
      </c>
      <c r="U106" s="60"/>
      <c r="V106" s="60"/>
      <c r="W106" s="32"/>
      <c r="X106" s="61"/>
    </row>
    <row r="107" spans="1:25" ht="15.75" hidden="1" customHeight="1" thickBot="1">
      <c r="A107" s="64"/>
      <c r="B107" s="65" t="s">
        <v>105</v>
      </c>
      <c r="C107" s="39">
        <v>5</v>
      </c>
      <c r="D107" s="5">
        <v>70</v>
      </c>
      <c r="E107" s="6">
        <v>383700</v>
      </c>
      <c r="F107" s="6">
        <v>891990</v>
      </c>
      <c r="G107" s="6"/>
      <c r="H107" s="6">
        <v>6306516</v>
      </c>
      <c r="I107" s="6"/>
      <c r="J107" s="62"/>
      <c r="K107" s="39">
        <v>3</v>
      </c>
      <c r="L107" s="5">
        <v>90</v>
      </c>
      <c r="M107" s="6">
        <v>338800</v>
      </c>
      <c r="N107" s="6">
        <v>788205</v>
      </c>
      <c r="O107" s="6"/>
      <c r="P107" s="6">
        <v>5571972</v>
      </c>
      <c r="Q107" s="6"/>
      <c r="R107" s="62"/>
      <c r="S107" s="71">
        <v>-44900</v>
      </c>
      <c r="T107" s="32">
        <v>-0.11701850403961428</v>
      </c>
      <c r="U107" s="60">
        <v>-734544</v>
      </c>
      <c r="V107" s="60"/>
      <c r="W107" s="32">
        <v>-0.11647381850771488</v>
      </c>
      <c r="X107" s="61"/>
    </row>
    <row r="108" spans="1:25" ht="15.75" customHeight="1">
      <c r="A108" s="64" t="s">
        <v>183</v>
      </c>
      <c r="B108" s="65" t="s">
        <v>106</v>
      </c>
      <c r="C108" s="39">
        <v>5</v>
      </c>
      <c r="D108" s="5">
        <v>70</v>
      </c>
      <c r="E108" s="6">
        <v>383700</v>
      </c>
      <c r="F108" s="6"/>
      <c r="G108" s="6">
        <v>1730486</v>
      </c>
      <c r="H108" s="6"/>
      <c r="I108" s="6">
        <f t="shared" ref="I108" si="100">H111</f>
        <v>6340286</v>
      </c>
      <c r="J108" s="62"/>
      <c r="K108" s="39">
        <v>3</v>
      </c>
      <c r="L108" s="5">
        <v>90</v>
      </c>
      <c r="M108" s="6">
        <v>338800</v>
      </c>
      <c r="N108" s="6"/>
      <c r="O108" s="6">
        <v>1527988</v>
      </c>
      <c r="P108" s="6"/>
      <c r="Q108" s="6">
        <f t="shared" ref="Q108" si="101">P111</f>
        <v>5598088</v>
      </c>
      <c r="R108" s="63"/>
      <c r="S108" s="71">
        <v>-44900</v>
      </c>
      <c r="T108" s="32">
        <v>-0.11701850403961428</v>
      </c>
      <c r="U108" s="60"/>
      <c r="V108" s="60">
        <f t="shared" ref="V108" si="102">U111</f>
        <v>-742198</v>
      </c>
      <c r="W108" s="32"/>
      <c r="X108" s="61">
        <f t="shared" ref="X108" si="103">W111</f>
        <v>-0.1170606499454441</v>
      </c>
      <c r="Y108">
        <v>0.1</v>
      </c>
    </row>
    <row r="109" spans="1:25" ht="15.75" hidden="1" customHeight="1">
      <c r="A109" s="64"/>
      <c r="B109" s="65" t="s">
        <v>107</v>
      </c>
      <c r="C109" s="39">
        <v>5</v>
      </c>
      <c r="D109" s="5">
        <v>70</v>
      </c>
      <c r="E109" s="6">
        <v>383700</v>
      </c>
      <c r="F109" s="6">
        <v>833588</v>
      </c>
      <c r="G109" s="6"/>
      <c r="H109" s="6"/>
      <c r="I109" s="6"/>
      <c r="J109" s="62"/>
      <c r="K109" s="39">
        <v>3</v>
      </c>
      <c r="L109" s="5">
        <v>90</v>
      </c>
      <c r="M109" s="6">
        <v>338800</v>
      </c>
      <c r="N109" s="6">
        <v>736043</v>
      </c>
      <c r="O109" s="6"/>
      <c r="P109" s="6"/>
      <c r="Q109" s="6"/>
      <c r="R109" s="62"/>
      <c r="S109" s="71">
        <v>-44900</v>
      </c>
      <c r="T109" s="32">
        <v>-0.11701850403961428</v>
      </c>
      <c r="U109" s="60"/>
      <c r="V109" s="60"/>
      <c r="W109" s="32"/>
      <c r="X109" s="61"/>
    </row>
    <row r="110" spans="1:25" ht="15.75" hidden="1" customHeight="1">
      <c r="A110" s="64"/>
      <c r="B110" s="65" t="s">
        <v>108</v>
      </c>
      <c r="C110" s="39">
        <v>5</v>
      </c>
      <c r="D110" s="5">
        <v>70</v>
      </c>
      <c r="E110" s="6">
        <v>383700</v>
      </c>
      <c r="F110" s="6"/>
      <c r="G110" s="6"/>
      <c r="H110" s="6"/>
      <c r="I110" s="6"/>
      <c r="J110" s="62"/>
      <c r="K110" s="39">
        <v>3</v>
      </c>
      <c r="L110" s="5">
        <v>90</v>
      </c>
      <c r="M110" s="6">
        <v>338800</v>
      </c>
      <c r="N110" s="6"/>
      <c r="O110" s="6"/>
      <c r="P110" s="6"/>
      <c r="Q110" s="6"/>
      <c r="R110" s="62"/>
      <c r="S110" s="71">
        <v>-44900</v>
      </c>
      <c r="T110" s="32">
        <v>-0.11701850403961428</v>
      </c>
      <c r="U110" s="60"/>
      <c r="V110" s="60"/>
      <c r="W110" s="32"/>
      <c r="X110" s="61"/>
    </row>
    <row r="111" spans="1:25" ht="15.75" hidden="1" customHeight="1" thickBot="1">
      <c r="A111" s="64"/>
      <c r="B111" s="65" t="s">
        <v>109</v>
      </c>
      <c r="C111" s="39">
        <v>5</v>
      </c>
      <c r="D111" s="5">
        <v>74</v>
      </c>
      <c r="E111" s="6">
        <v>385500</v>
      </c>
      <c r="F111" s="6">
        <v>896898</v>
      </c>
      <c r="G111" s="6"/>
      <c r="H111" s="6">
        <v>6340286</v>
      </c>
      <c r="I111" s="6"/>
      <c r="J111" s="62"/>
      <c r="K111" s="39">
        <v>3</v>
      </c>
      <c r="L111" s="5">
        <v>94</v>
      </c>
      <c r="M111" s="6">
        <v>340300</v>
      </c>
      <c r="N111" s="6">
        <v>791945</v>
      </c>
      <c r="O111" s="6"/>
      <c r="P111" s="6">
        <v>5598088</v>
      </c>
      <c r="Q111" s="6"/>
      <c r="R111" s="62"/>
      <c r="S111" s="71">
        <v>-45200</v>
      </c>
      <c r="T111" s="32">
        <v>-0.1172503242542153</v>
      </c>
      <c r="U111" s="60">
        <v>-742198</v>
      </c>
      <c r="V111" s="60"/>
      <c r="W111" s="32">
        <v>-0.1170606499454441</v>
      </c>
      <c r="X111" s="61"/>
    </row>
    <row r="112" spans="1:25" ht="15.75" customHeight="1">
      <c r="A112" s="64" t="s">
        <v>184</v>
      </c>
      <c r="B112" s="65" t="s">
        <v>110</v>
      </c>
      <c r="C112" s="39">
        <v>5</v>
      </c>
      <c r="D112" s="5">
        <v>74</v>
      </c>
      <c r="E112" s="6">
        <v>385500</v>
      </c>
      <c r="F112" s="6"/>
      <c r="G112" s="6">
        <v>1738604</v>
      </c>
      <c r="H112" s="6"/>
      <c r="I112" s="6">
        <f t="shared" ref="I112" si="104">H115</f>
        <v>6368804</v>
      </c>
      <c r="J112" s="62"/>
      <c r="K112" s="39">
        <v>3</v>
      </c>
      <c r="L112" s="5">
        <v>94</v>
      </c>
      <c r="M112" s="6">
        <v>340300</v>
      </c>
      <c r="N112" s="6"/>
      <c r="O112" s="6">
        <v>1534752</v>
      </c>
      <c r="P112" s="6"/>
      <c r="Q112" s="6">
        <f t="shared" ref="Q112" si="105">P115</f>
        <v>5622852</v>
      </c>
      <c r="R112" s="62"/>
      <c r="S112" s="71">
        <v>-45200</v>
      </c>
      <c r="T112" s="32">
        <v>-0.1172503242542153</v>
      </c>
      <c r="U112" s="60"/>
      <c r="V112" s="60">
        <f t="shared" ref="V112" si="106">U115</f>
        <v>-745952</v>
      </c>
      <c r="W112" s="32"/>
      <c r="X112" s="61">
        <f t="shared" ref="X112" si="107">W115</f>
        <v>-0.11712591563502346</v>
      </c>
      <c r="Y112">
        <v>0.1</v>
      </c>
    </row>
    <row r="113" spans="1:25" ht="15.75" hidden="1" customHeight="1">
      <c r="A113" s="64"/>
      <c r="B113" s="65" t="s">
        <v>111</v>
      </c>
      <c r="C113" s="39">
        <v>5</v>
      </c>
      <c r="D113" s="5">
        <v>74</v>
      </c>
      <c r="E113" s="6">
        <v>385500</v>
      </c>
      <c r="F113" s="6">
        <v>837498</v>
      </c>
      <c r="G113" s="6"/>
      <c r="H113" s="6"/>
      <c r="I113" s="6"/>
      <c r="J113" s="62"/>
      <c r="K113" s="39">
        <v>3</v>
      </c>
      <c r="L113" s="5">
        <v>94</v>
      </c>
      <c r="M113" s="6">
        <v>340300</v>
      </c>
      <c r="N113" s="6">
        <v>739301</v>
      </c>
      <c r="O113" s="6"/>
      <c r="P113" s="6"/>
      <c r="Q113" s="6"/>
      <c r="R113" s="62"/>
      <c r="S113" s="71">
        <v>-45200</v>
      </c>
      <c r="T113" s="32">
        <v>-0.1172503242542153</v>
      </c>
      <c r="U113" s="60"/>
      <c r="V113" s="60"/>
      <c r="W113" s="32"/>
      <c r="X113" s="61"/>
    </row>
    <row r="114" spans="1:25" ht="15.75" hidden="1" customHeight="1">
      <c r="A114" s="64"/>
      <c r="B114" s="65" t="s">
        <v>112</v>
      </c>
      <c r="C114" s="39">
        <v>5</v>
      </c>
      <c r="D114" s="5">
        <v>74</v>
      </c>
      <c r="E114" s="6">
        <v>385500</v>
      </c>
      <c r="F114" s="6"/>
      <c r="G114" s="6"/>
      <c r="H114" s="6"/>
      <c r="I114" s="6"/>
      <c r="J114" s="62"/>
      <c r="K114" s="39">
        <v>3</v>
      </c>
      <c r="L114" s="5">
        <v>94</v>
      </c>
      <c r="M114" s="6">
        <v>340300</v>
      </c>
      <c r="N114" s="6"/>
      <c r="O114" s="6"/>
      <c r="P114" s="6"/>
      <c r="Q114" s="6"/>
      <c r="R114" s="62"/>
      <c r="S114" s="71">
        <v>-45200</v>
      </c>
      <c r="T114" s="32">
        <v>-0.1172503242542153</v>
      </c>
      <c r="U114" s="60"/>
      <c r="V114" s="60"/>
      <c r="W114" s="32"/>
      <c r="X114" s="61"/>
    </row>
    <row r="115" spans="1:25" ht="15.75" hidden="1" customHeight="1" thickBot="1">
      <c r="A115" s="64"/>
      <c r="B115" s="65" t="s">
        <v>113</v>
      </c>
      <c r="C115" s="39">
        <v>5</v>
      </c>
      <c r="D115" s="5">
        <v>78</v>
      </c>
      <c r="E115" s="6">
        <v>386900</v>
      </c>
      <c r="F115" s="6">
        <v>901106</v>
      </c>
      <c r="G115" s="6"/>
      <c r="H115" s="6">
        <v>6368804</v>
      </c>
      <c r="I115" s="6"/>
      <c r="J115" s="62"/>
      <c r="K115" s="39">
        <v>3</v>
      </c>
      <c r="L115" s="5">
        <v>98</v>
      </c>
      <c r="M115" s="6">
        <v>341800</v>
      </c>
      <c r="N115" s="6">
        <v>795451</v>
      </c>
      <c r="O115" s="6"/>
      <c r="P115" s="6">
        <v>5622852</v>
      </c>
      <c r="Q115" s="6"/>
      <c r="R115" s="62"/>
      <c r="S115" s="71">
        <v>-45100</v>
      </c>
      <c r="T115" s="32">
        <v>-0.11656758852416645</v>
      </c>
      <c r="U115" s="60">
        <v>-745952</v>
      </c>
      <c r="V115" s="60"/>
      <c r="W115" s="32">
        <v>-0.11712591563502346</v>
      </c>
      <c r="X115" s="61"/>
    </row>
    <row r="116" spans="1:25" ht="15.75" customHeight="1">
      <c r="A116" s="64" t="s">
        <v>185</v>
      </c>
      <c r="B116" s="65" t="s">
        <v>114</v>
      </c>
      <c r="C116" s="39">
        <v>5</v>
      </c>
      <c r="D116" s="5">
        <v>78</v>
      </c>
      <c r="E116" s="6">
        <v>386900</v>
      </c>
      <c r="F116" s="6"/>
      <c r="G116" s="6">
        <v>1744918</v>
      </c>
      <c r="H116" s="6"/>
      <c r="I116" s="6">
        <f t="shared" ref="I116" si="108">H119</f>
        <v>6391018</v>
      </c>
      <c r="J116" s="62"/>
      <c r="K116" s="39">
        <v>3</v>
      </c>
      <c r="L116" s="5">
        <v>98</v>
      </c>
      <c r="M116" s="6">
        <v>341800</v>
      </c>
      <c r="N116" s="6"/>
      <c r="O116" s="6">
        <v>1541517</v>
      </c>
      <c r="P116" s="6"/>
      <c r="Q116" s="6">
        <f t="shared" ref="Q116" si="109">P119</f>
        <v>5647317</v>
      </c>
      <c r="R116" s="62"/>
      <c r="S116" s="71">
        <v>-45100</v>
      </c>
      <c r="T116" s="32">
        <v>-0.11656758852416645</v>
      </c>
      <c r="U116" s="60"/>
      <c r="V116" s="60">
        <f t="shared" ref="V116" si="110">U119</f>
        <v>-743701</v>
      </c>
      <c r="W116" s="32"/>
      <c r="X116" s="61">
        <f t="shared" ref="X116" si="111">W119</f>
        <v>-0.11636659449245801</v>
      </c>
      <c r="Y116">
        <v>0.1</v>
      </c>
    </row>
    <row r="117" spans="1:25" ht="15.75" hidden="1" customHeight="1">
      <c r="A117" s="64"/>
      <c r="B117" s="65" t="s">
        <v>115</v>
      </c>
      <c r="C117" s="39">
        <v>5</v>
      </c>
      <c r="D117" s="5">
        <v>78</v>
      </c>
      <c r="E117" s="6">
        <v>386900</v>
      </c>
      <c r="F117" s="6">
        <v>840540</v>
      </c>
      <c r="G117" s="6"/>
      <c r="H117" s="6"/>
      <c r="I117" s="6"/>
      <c r="J117" s="62"/>
      <c r="K117" s="39">
        <v>3</v>
      </c>
      <c r="L117" s="5">
        <v>98</v>
      </c>
      <c r="M117" s="6">
        <v>341800</v>
      </c>
      <c r="N117" s="6">
        <v>742560</v>
      </c>
      <c r="O117" s="6"/>
      <c r="P117" s="6"/>
      <c r="Q117" s="6"/>
      <c r="R117" s="62"/>
      <c r="S117" s="71">
        <v>-45100</v>
      </c>
      <c r="T117" s="32">
        <v>-0.11656758852416645</v>
      </c>
      <c r="U117" s="60"/>
      <c r="V117" s="60"/>
      <c r="W117" s="32"/>
      <c r="X117" s="61"/>
    </row>
    <row r="118" spans="1:25" ht="15.75" hidden="1" customHeight="1">
      <c r="A118" s="64"/>
      <c r="B118" s="65" t="s">
        <v>116</v>
      </c>
      <c r="C118" s="39">
        <v>5</v>
      </c>
      <c r="D118" s="5">
        <v>78</v>
      </c>
      <c r="E118" s="6">
        <v>386900</v>
      </c>
      <c r="F118" s="6"/>
      <c r="G118" s="6"/>
      <c r="H118" s="6"/>
      <c r="I118" s="6"/>
      <c r="J118" s="62"/>
      <c r="K118" s="39">
        <v>3</v>
      </c>
      <c r="L118" s="5">
        <v>98</v>
      </c>
      <c r="M118" s="6">
        <v>341800</v>
      </c>
      <c r="N118" s="6"/>
      <c r="O118" s="6"/>
      <c r="P118" s="6"/>
      <c r="Q118" s="6"/>
      <c r="R118" s="62"/>
      <c r="S118" s="71">
        <v>-45100</v>
      </c>
      <c r="T118" s="32">
        <v>-0.11656758852416645</v>
      </c>
      <c r="U118" s="60"/>
      <c r="V118" s="60"/>
      <c r="W118" s="32"/>
      <c r="X118" s="61"/>
    </row>
    <row r="119" spans="1:25" ht="15.75" hidden="1" customHeight="1" thickBot="1">
      <c r="A119" s="64"/>
      <c r="B119" s="65" t="s">
        <v>117</v>
      </c>
      <c r="C119" s="39">
        <v>5</v>
      </c>
      <c r="D119" s="5">
        <v>82</v>
      </c>
      <c r="E119" s="6">
        <v>388000</v>
      </c>
      <c r="F119" s="6">
        <v>904378</v>
      </c>
      <c r="G119" s="6"/>
      <c r="H119" s="6">
        <v>6391018</v>
      </c>
      <c r="I119" s="6"/>
      <c r="J119" s="62"/>
      <c r="K119" s="39">
        <v>3</v>
      </c>
      <c r="L119" s="5">
        <v>102</v>
      </c>
      <c r="M119" s="6">
        <v>343200</v>
      </c>
      <c r="N119" s="6">
        <v>798957</v>
      </c>
      <c r="O119" s="6"/>
      <c r="P119" s="6">
        <v>5647317</v>
      </c>
      <c r="Q119" s="6"/>
      <c r="R119" s="62"/>
      <c r="S119" s="71">
        <v>-44800</v>
      </c>
      <c r="T119" s="32">
        <v>-0.1154639175257732</v>
      </c>
      <c r="U119" s="60">
        <v>-743701</v>
      </c>
      <c r="V119" s="60"/>
      <c r="W119" s="32">
        <v>-0.11636659449245801</v>
      </c>
      <c r="X119" s="61"/>
    </row>
    <row r="120" spans="1:25" ht="15.75" customHeight="1">
      <c r="A120" s="64" t="s">
        <v>186</v>
      </c>
      <c r="B120" s="65" t="s">
        <v>118</v>
      </c>
      <c r="C120" s="39">
        <v>5</v>
      </c>
      <c r="D120" s="5">
        <v>82</v>
      </c>
      <c r="E120" s="6">
        <v>388000</v>
      </c>
      <c r="F120" s="6"/>
      <c r="G120" s="6">
        <v>1749880</v>
      </c>
      <c r="H120" s="6"/>
      <c r="I120" s="6">
        <f t="shared" ref="I120" si="112">H123</f>
        <v>6408880</v>
      </c>
      <c r="J120" s="62"/>
      <c r="K120" s="39">
        <v>3</v>
      </c>
      <c r="L120" s="5">
        <v>102</v>
      </c>
      <c r="M120" s="6">
        <v>343200</v>
      </c>
      <c r="N120" s="6"/>
      <c r="O120" s="6">
        <v>1547832</v>
      </c>
      <c r="P120" s="6"/>
      <c r="Q120" s="6">
        <f t="shared" ref="Q120" si="113">P123</f>
        <v>5671332</v>
      </c>
      <c r="R120" s="62"/>
      <c r="S120" s="71">
        <v>-44800</v>
      </c>
      <c r="T120" s="32">
        <v>-0.1154639175257732</v>
      </c>
      <c r="U120" s="60"/>
      <c r="V120" s="60">
        <f t="shared" ref="V120" si="114">U123</f>
        <v>-737548</v>
      </c>
      <c r="W120" s="32"/>
      <c r="X120" s="61">
        <f t="shared" ref="X120" si="115">W123</f>
        <v>-0.1150821984496511</v>
      </c>
      <c r="Y120">
        <v>0.1</v>
      </c>
    </row>
    <row r="121" spans="1:25" ht="15.75" hidden="1" customHeight="1">
      <c r="A121" s="64"/>
      <c r="B121" s="65" t="s">
        <v>119</v>
      </c>
      <c r="C121" s="39">
        <v>5</v>
      </c>
      <c r="D121" s="5">
        <v>82</v>
      </c>
      <c r="E121" s="6">
        <v>388000</v>
      </c>
      <c r="F121" s="6">
        <v>842930</v>
      </c>
      <c r="G121" s="6"/>
      <c r="H121" s="6"/>
      <c r="I121" s="6"/>
      <c r="J121" s="62"/>
      <c r="K121" s="39">
        <v>3</v>
      </c>
      <c r="L121" s="5">
        <v>102</v>
      </c>
      <c r="M121" s="6">
        <v>343200</v>
      </c>
      <c r="N121" s="6">
        <v>745602</v>
      </c>
      <c r="O121" s="6"/>
      <c r="P121" s="6"/>
      <c r="Q121" s="6"/>
      <c r="R121" s="62"/>
      <c r="S121" s="71">
        <v>-44800</v>
      </c>
      <c r="T121" s="32">
        <v>-0.1154639175257732</v>
      </c>
      <c r="U121" s="60"/>
      <c r="V121" s="60"/>
      <c r="W121" s="32"/>
      <c r="X121" s="61"/>
    </row>
    <row r="122" spans="1:25" ht="15.75" hidden="1" customHeight="1">
      <c r="A122" s="64"/>
      <c r="B122" s="65" t="s">
        <v>120</v>
      </c>
      <c r="C122" s="39">
        <v>5</v>
      </c>
      <c r="D122" s="5">
        <v>82</v>
      </c>
      <c r="E122" s="6">
        <v>388000</v>
      </c>
      <c r="F122" s="6"/>
      <c r="G122" s="6"/>
      <c r="H122" s="6"/>
      <c r="I122" s="6"/>
      <c r="J122" s="62"/>
      <c r="K122" s="39">
        <v>3</v>
      </c>
      <c r="L122" s="5">
        <v>102</v>
      </c>
      <c r="M122" s="6">
        <v>343200</v>
      </c>
      <c r="N122" s="6"/>
      <c r="O122" s="6"/>
      <c r="P122" s="6"/>
      <c r="Q122" s="6"/>
      <c r="R122" s="62"/>
      <c r="S122" s="71">
        <v>-44800</v>
      </c>
      <c r="T122" s="32">
        <v>-0.1154639175257732</v>
      </c>
      <c r="U122" s="60"/>
      <c r="V122" s="60"/>
      <c r="W122" s="32"/>
      <c r="X122" s="61"/>
    </row>
    <row r="123" spans="1:25" ht="15.75" hidden="1" customHeight="1" thickBot="1">
      <c r="A123" s="64"/>
      <c r="B123" s="65" t="s">
        <v>121</v>
      </c>
      <c r="C123" s="39">
        <v>5</v>
      </c>
      <c r="D123" s="5">
        <v>86</v>
      </c>
      <c r="E123" s="6">
        <v>389000</v>
      </c>
      <c r="F123" s="6">
        <v>906950</v>
      </c>
      <c r="G123" s="6"/>
      <c r="H123" s="6">
        <v>6408880</v>
      </c>
      <c r="I123" s="6"/>
      <c r="J123" s="62"/>
      <c r="K123" s="39">
        <v>3</v>
      </c>
      <c r="L123" s="5">
        <v>106</v>
      </c>
      <c r="M123" s="6">
        <v>344900</v>
      </c>
      <c r="N123" s="6">
        <v>802230</v>
      </c>
      <c r="O123" s="6"/>
      <c r="P123" s="6">
        <v>5671332</v>
      </c>
      <c r="Q123" s="6"/>
      <c r="R123" s="62"/>
      <c r="S123" s="71">
        <v>-44100</v>
      </c>
      <c r="T123" s="32">
        <v>-0.11336760925449871</v>
      </c>
      <c r="U123" s="60">
        <v>-737548</v>
      </c>
      <c r="V123" s="60"/>
      <c r="W123" s="32">
        <v>-0.1150821984496511</v>
      </c>
      <c r="X123" s="61"/>
    </row>
    <row r="124" spans="1:25" ht="15.75" customHeight="1">
      <c r="A124" s="64" t="s">
        <v>187</v>
      </c>
      <c r="B124" s="65" t="s">
        <v>122</v>
      </c>
      <c r="C124" s="39">
        <v>5</v>
      </c>
      <c r="D124" s="5">
        <v>86</v>
      </c>
      <c r="E124" s="6">
        <v>389000</v>
      </c>
      <c r="F124" s="6"/>
      <c r="G124" s="6">
        <v>1754389</v>
      </c>
      <c r="H124" s="6"/>
      <c r="I124" s="6">
        <f t="shared" ref="I124" si="116">H127</f>
        <v>6425389</v>
      </c>
      <c r="J124" s="62"/>
      <c r="K124" s="39">
        <v>3</v>
      </c>
      <c r="L124" s="5">
        <v>106</v>
      </c>
      <c r="M124" s="6">
        <v>344900</v>
      </c>
      <c r="N124" s="6"/>
      <c r="O124" s="6">
        <v>1555498</v>
      </c>
      <c r="P124" s="6"/>
      <c r="Q124" s="6">
        <f t="shared" ref="Q124" si="117">P127</f>
        <v>5699398</v>
      </c>
      <c r="R124" s="62"/>
      <c r="S124" s="71">
        <v>-44100</v>
      </c>
      <c r="T124" s="32">
        <v>-0.11336760925449871</v>
      </c>
      <c r="U124" s="60"/>
      <c r="V124" s="60">
        <f t="shared" ref="V124" si="118">U127</f>
        <v>-725991</v>
      </c>
      <c r="W124" s="32"/>
      <c r="X124" s="61">
        <f t="shared" ref="X124" si="119">W127</f>
        <v>-0.11298786734935426</v>
      </c>
      <c r="Y124">
        <v>0.1</v>
      </c>
    </row>
    <row r="125" spans="1:25" ht="15.75" hidden="1" customHeight="1">
      <c r="A125" s="64"/>
      <c r="B125" s="65" t="s">
        <v>123</v>
      </c>
      <c r="C125" s="39">
        <v>5</v>
      </c>
      <c r="D125" s="5">
        <v>86</v>
      </c>
      <c r="E125" s="6">
        <v>389000</v>
      </c>
      <c r="F125" s="6">
        <v>845102</v>
      </c>
      <c r="G125" s="6"/>
      <c r="H125" s="6"/>
      <c r="I125" s="6"/>
      <c r="J125" s="62"/>
      <c r="K125" s="39">
        <v>3</v>
      </c>
      <c r="L125" s="5">
        <v>106</v>
      </c>
      <c r="M125" s="6">
        <v>344900</v>
      </c>
      <c r="N125" s="6">
        <v>749295</v>
      </c>
      <c r="O125" s="6"/>
      <c r="P125" s="6"/>
      <c r="Q125" s="6"/>
      <c r="R125" s="62"/>
      <c r="S125" s="71">
        <v>-44100</v>
      </c>
      <c r="T125" s="32">
        <v>-0.11336760925449871</v>
      </c>
      <c r="U125" s="60"/>
      <c r="V125" s="60"/>
      <c r="W125" s="32"/>
      <c r="X125" s="61"/>
    </row>
    <row r="126" spans="1:25" ht="15.75" hidden="1" customHeight="1">
      <c r="A126" s="64"/>
      <c r="B126" s="65" t="s">
        <v>124</v>
      </c>
      <c r="C126" s="39">
        <v>5</v>
      </c>
      <c r="D126" s="5">
        <v>86</v>
      </c>
      <c r="E126" s="6">
        <v>389000</v>
      </c>
      <c r="F126" s="6"/>
      <c r="G126" s="6"/>
      <c r="H126" s="6"/>
      <c r="I126" s="6"/>
      <c r="J126" s="62"/>
      <c r="K126" s="39">
        <v>3</v>
      </c>
      <c r="L126" s="5">
        <v>106</v>
      </c>
      <c r="M126" s="6">
        <v>344900</v>
      </c>
      <c r="N126" s="6"/>
      <c r="O126" s="6"/>
      <c r="P126" s="6"/>
      <c r="Q126" s="6"/>
      <c r="R126" s="62"/>
      <c r="S126" s="71">
        <v>-44100</v>
      </c>
      <c r="T126" s="32">
        <v>-0.11336760925449871</v>
      </c>
      <c r="U126" s="60"/>
      <c r="V126" s="60"/>
      <c r="W126" s="32"/>
      <c r="X126" s="61"/>
    </row>
    <row r="127" spans="1:25" ht="15.75" hidden="1" customHeight="1" thickBot="1">
      <c r="A127" s="64"/>
      <c r="B127" s="65" t="s">
        <v>125</v>
      </c>
      <c r="C127" s="39">
        <v>5</v>
      </c>
      <c r="D127" s="5">
        <v>90</v>
      </c>
      <c r="E127" s="6">
        <v>390000</v>
      </c>
      <c r="F127" s="6">
        <v>909287</v>
      </c>
      <c r="G127" s="6"/>
      <c r="H127" s="6">
        <v>6425389</v>
      </c>
      <c r="I127" s="6"/>
      <c r="J127" s="62"/>
      <c r="K127" s="39">
        <v>3</v>
      </c>
      <c r="L127" s="5">
        <v>110</v>
      </c>
      <c r="M127" s="6">
        <v>346600</v>
      </c>
      <c r="N127" s="6">
        <v>806203</v>
      </c>
      <c r="O127" s="6"/>
      <c r="P127" s="6">
        <v>5699398</v>
      </c>
      <c r="Q127" s="6"/>
      <c r="R127" s="62"/>
      <c r="S127" s="71">
        <v>-43400</v>
      </c>
      <c r="T127" s="32">
        <v>-0.11128205128205128</v>
      </c>
      <c r="U127" s="60">
        <v>-725991</v>
      </c>
      <c r="V127" s="60"/>
      <c r="W127" s="32">
        <v>-0.11298786734935426</v>
      </c>
      <c r="X127" s="61"/>
    </row>
    <row r="128" spans="1:25" ht="15.75" customHeight="1">
      <c r="A128" s="64" t="s">
        <v>188</v>
      </c>
      <c r="B128" s="65" t="s">
        <v>126</v>
      </c>
      <c r="C128" s="39">
        <v>5</v>
      </c>
      <c r="D128" s="5">
        <v>90</v>
      </c>
      <c r="E128" s="6">
        <v>390000</v>
      </c>
      <c r="F128" s="6"/>
      <c r="G128" s="6">
        <v>1758900</v>
      </c>
      <c r="H128" s="6"/>
      <c r="I128" s="6">
        <f t="shared" ref="I128" si="120">H131</f>
        <v>6441000</v>
      </c>
      <c r="J128" s="62"/>
      <c r="K128" s="39">
        <v>3</v>
      </c>
      <c r="L128" s="5">
        <v>110</v>
      </c>
      <c r="M128" s="6">
        <v>346600</v>
      </c>
      <c r="N128" s="6"/>
      <c r="O128" s="6">
        <v>1563165</v>
      </c>
      <c r="P128" s="6"/>
      <c r="Q128" s="6">
        <f t="shared" ref="Q128" si="121">P131</f>
        <v>5725665</v>
      </c>
      <c r="R128" s="62"/>
      <c r="S128" s="71">
        <v>-43400</v>
      </c>
      <c r="T128" s="32">
        <v>-0.11128205128205128</v>
      </c>
      <c r="U128" s="60"/>
      <c r="V128" s="60">
        <f t="shared" ref="V128" si="122">U131</f>
        <v>-715335</v>
      </c>
      <c r="W128" s="32"/>
      <c r="X128" s="61">
        <f t="shared" ref="X128" si="123">W131</f>
        <v>-0.111059618071728</v>
      </c>
      <c r="Y128">
        <v>0.1</v>
      </c>
    </row>
    <row r="129" spans="1:25" ht="15.75" hidden="1" customHeight="1">
      <c r="A129" s="64"/>
      <c r="B129" s="65" t="s">
        <v>127</v>
      </c>
      <c r="C129" s="39">
        <v>5</v>
      </c>
      <c r="D129" s="5">
        <v>90</v>
      </c>
      <c r="E129" s="6">
        <v>390000</v>
      </c>
      <c r="F129" s="6">
        <v>847275</v>
      </c>
      <c r="G129" s="6"/>
      <c r="H129" s="6"/>
      <c r="I129" s="6"/>
      <c r="J129" s="62"/>
      <c r="K129" s="39">
        <v>3</v>
      </c>
      <c r="L129" s="5">
        <v>110</v>
      </c>
      <c r="M129" s="6">
        <v>346600</v>
      </c>
      <c r="N129" s="6">
        <v>752988</v>
      </c>
      <c r="O129" s="6"/>
      <c r="P129" s="6"/>
      <c r="Q129" s="6"/>
      <c r="R129" s="62"/>
      <c r="S129" s="71">
        <v>-43400</v>
      </c>
      <c r="T129" s="32">
        <v>-0.11128205128205128</v>
      </c>
      <c r="U129" s="60"/>
      <c r="V129" s="60"/>
      <c r="W129" s="32"/>
      <c r="X129" s="61"/>
    </row>
    <row r="130" spans="1:25" ht="15.75" hidden="1" customHeight="1">
      <c r="A130" s="64"/>
      <c r="B130" s="65" t="s">
        <v>128</v>
      </c>
      <c r="C130" s="39">
        <v>5</v>
      </c>
      <c r="D130" s="5">
        <v>90</v>
      </c>
      <c r="E130" s="6">
        <v>390000</v>
      </c>
      <c r="F130" s="6"/>
      <c r="G130" s="6"/>
      <c r="H130" s="6"/>
      <c r="I130" s="6"/>
      <c r="J130" s="62"/>
      <c r="K130" s="39">
        <v>3</v>
      </c>
      <c r="L130" s="5">
        <v>110</v>
      </c>
      <c r="M130" s="6">
        <v>346600</v>
      </c>
      <c r="N130" s="6"/>
      <c r="O130" s="6"/>
      <c r="P130" s="6"/>
      <c r="Q130" s="6"/>
      <c r="R130" s="62"/>
      <c r="S130" s="71">
        <v>-43400</v>
      </c>
      <c r="T130" s="32">
        <v>-0.11128205128205128</v>
      </c>
      <c r="U130" s="60"/>
      <c r="V130" s="60"/>
      <c r="W130" s="32"/>
      <c r="X130" s="61"/>
    </row>
    <row r="131" spans="1:25" ht="15.75" hidden="1" customHeight="1" thickBot="1">
      <c r="A131" s="64"/>
      <c r="B131" s="65" t="s">
        <v>129</v>
      </c>
      <c r="C131" s="39">
        <v>5</v>
      </c>
      <c r="D131" s="5">
        <v>93</v>
      </c>
      <c r="E131" s="6">
        <v>390700</v>
      </c>
      <c r="F131" s="6">
        <v>911625</v>
      </c>
      <c r="G131" s="6"/>
      <c r="H131" s="6">
        <v>6441000</v>
      </c>
      <c r="I131" s="6"/>
      <c r="J131" s="62"/>
      <c r="K131" s="39">
        <v>3</v>
      </c>
      <c r="L131" s="5">
        <v>113</v>
      </c>
      <c r="M131" s="6">
        <v>347700</v>
      </c>
      <c r="N131" s="6">
        <v>810177</v>
      </c>
      <c r="O131" s="6"/>
      <c r="P131" s="6">
        <v>5725665</v>
      </c>
      <c r="Q131" s="6"/>
      <c r="R131" s="62"/>
      <c r="S131" s="71">
        <v>-43000</v>
      </c>
      <c r="T131" s="32">
        <v>-0.11005886869721014</v>
      </c>
      <c r="U131" s="60">
        <v>-715335</v>
      </c>
      <c r="V131" s="60"/>
      <c r="W131" s="32">
        <v>-0.111059618071728</v>
      </c>
      <c r="X131" s="61"/>
    </row>
    <row r="132" spans="1:25" ht="15.75" customHeight="1">
      <c r="A132" s="64" t="s">
        <v>189</v>
      </c>
      <c r="B132" s="65" t="s">
        <v>130</v>
      </c>
      <c r="C132" s="39">
        <v>5</v>
      </c>
      <c r="D132" s="5">
        <v>93</v>
      </c>
      <c r="E132" s="6">
        <v>390700</v>
      </c>
      <c r="F132" s="6"/>
      <c r="G132" s="6">
        <v>1762056</v>
      </c>
      <c r="H132" s="6"/>
      <c r="I132" s="6">
        <f t="shared" ref="I132" si="124">H135</f>
        <v>6450456</v>
      </c>
      <c r="J132" s="62"/>
      <c r="K132" s="39">
        <v>3</v>
      </c>
      <c r="L132" s="5">
        <v>113</v>
      </c>
      <c r="M132" s="6">
        <v>347700</v>
      </c>
      <c r="N132" s="6"/>
      <c r="O132" s="6">
        <v>1568126</v>
      </c>
      <c r="P132" s="6"/>
      <c r="Q132" s="6">
        <f t="shared" ref="Q132" si="125">P135</f>
        <v>5740526</v>
      </c>
      <c r="R132" s="62"/>
      <c r="S132" s="71">
        <v>-43000</v>
      </c>
      <c r="T132" s="32">
        <v>-0.11005886869721014</v>
      </c>
      <c r="U132" s="60"/>
      <c r="V132" s="60">
        <f t="shared" ref="V132" si="126">U135</f>
        <v>-709930</v>
      </c>
      <c r="W132" s="32"/>
      <c r="X132" s="61">
        <f t="shared" ref="X132" si="127">W135</f>
        <v>-0.11005888575939438</v>
      </c>
      <c r="Y132">
        <v>0.1</v>
      </c>
    </row>
    <row r="133" spans="1:25" ht="15.75" hidden="1" customHeight="1">
      <c r="A133" s="64"/>
      <c r="B133" s="65" t="s">
        <v>131</v>
      </c>
      <c r="C133" s="39">
        <v>5</v>
      </c>
      <c r="D133" s="5">
        <v>93</v>
      </c>
      <c r="E133" s="6">
        <v>390700</v>
      </c>
      <c r="F133" s="6">
        <v>848795</v>
      </c>
      <c r="G133" s="6"/>
      <c r="H133" s="6"/>
      <c r="I133" s="6"/>
      <c r="J133" s="62"/>
      <c r="K133" s="39">
        <v>3</v>
      </c>
      <c r="L133" s="5">
        <v>113</v>
      </c>
      <c r="M133" s="6">
        <v>347700</v>
      </c>
      <c r="N133" s="6">
        <v>755378</v>
      </c>
      <c r="O133" s="6"/>
      <c r="P133" s="6"/>
      <c r="Q133" s="6"/>
      <c r="R133" s="62"/>
      <c r="S133" s="71">
        <v>-43000</v>
      </c>
      <c r="T133" s="32">
        <v>-0.11005886869721014</v>
      </c>
      <c r="U133" s="60"/>
      <c r="V133" s="60"/>
      <c r="W133" s="32"/>
      <c r="X133" s="61"/>
    </row>
    <row r="134" spans="1:25" ht="15.75" hidden="1" customHeight="1">
      <c r="A134" s="64"/>
      <c r="B134" s="65" t="s">
        <v>132</v>
      </c>
      <c r="C134" s="39">
        <v>5</v>
      </c>
      <c r="D134" s="5">
        <v>93</v>
      </c>
      <c r="E134" s="6">
        <v>390700</v>
      </c>
      <c r="F134" s="6"/>
      <c r="G134" s="6"/>
      <c r="H134" s="6"/>
      <c r="I134" s="6"/>
      <c r="J134" s="62"/>
      <c r="K134" s="39">
        <v>3</v>
      </c>
      <c r="L134" s="5">
        <v>113</v>
      </c>
      <c r="M134" s="6">
        <v>347700</v>
      </c>
      <c r="N134" s="6"/>
      <c r="O134" s="6"/>
      <c r="P134" s="6"/>
      <c r="Q134" s="6"/>
      <c r="R134" s="62"/>
      <c r="S134" s="71">
        <v>-43000</v>
      </c>
      <c r="T134" s="32">
        <v>-0.11005886869721014</v>
      </c>
      <c r="U134" s="60"/>
      <c r="V134" s="60"/>
      <c r="W134" s="32"/>
      <c r="X134" s="61"/>
    </row>
    <row r="135" spans="1:25" ht="15.75" hidden="1" customHeight="1" thickBot="1">
      <c r="A135" s="64"/>
      <c r="B135" s="65" t="s">
        <v>133</v>
      </c>
      <c r="C135" s="39">
        <v>5</v>
      </c>
      <c r="D135" s="5">
        <v>93</v>
      </c>
      <c r="E135" s="6">
        <v>390700</v>
      </c>
      <c r="F135" s="6">
        <v>913261</v>
      </c>
      <c r="G135" s="6"/>
      <c r="H135" s="6">
        <v>6450456</v>
      </c>
      <c r="I135" s="6"/>
      <c r="J135" s="62"/>
      <c r="K135" s="39">
        <v>3</v>
      </c>
      <c r="L135" s="5">
        <v>113</v>
      </c>
      <c r="M135" s="6">
        <v>347700</v>
      </c>
      <c r="N135" s="6">
        <v>812748</v>
      </c>
      <c r="O135" s="6"/>
      <c r="P135" s="6">
        <v>5740526</v>
      </c>
      <c r="Q135" s="6"/>
      <c r="R135" s="62"/>
      <c r="S135" s="71">
        <v>-43000</v>
      </c>
      <c r="T135" s="32">
        <v>-0.11005886869721014</v>
      </c>
      <c r="U135" s="60">
        <v>-709930</v>
      </c>
      <c r="V135" s="60"/>
      <c r="W135" s="32">
        <v>-0.11005888575939438</v>
      </c>
      <c r="X135" s="61"/>
    </row>
    <row r="136" spans="1:25" ht="15.75" customHeight="1">
      <c r="A136" s="64" t="s">
        <v>190</v>
      </c>
      <c r="B136" s="65" t="s">
        <v>134</v>
      </c>
      <c r="C136" s="39">
        <v>5</v>
      </c>
      <c r="D136" s="5">
        <v>93</v>
      </c>
      <c r="E136" s="6">
        <v>390700</v>
      </c>
      <c r="F136" s="6"/>
      <c r="G136" s="6">
        <v>1762056</v>
      </c>
      <c r="H136" s="6"/>
      <c r="I136" s="6">
        <f t="shared" ref="I136" si="128">H139</f>
        <v>6450456</v>
      </c>
      <c r="J136" s="62"/>
      <c r="K136" s="39">
        <v>3</v>
      </c>
      <c r="L136" s="5">
        <v>113</v>
      </c>
      <c r="M136" s="6">
        <v>347700</v>
      </c>
      <c r="N136" s="6"/>
      <c r="O136" s="6">
        <v>1568126</v>
      </c>
      <c r="P136" s="6"/>
      <c r="Q136" s="6">
        <f t="shared" ref="Q136" si="129">P139</f>
        <v>5740526</v>
      </c>
      <c r="R136" s="62"/>
      <c r="S136" s="71">
        <v>-43000</v>
      </c>
      <c r="T136" s="32">
        <v>-0.11005886869721014</v>
      </c>
      <c r="U136" s="60"/>
      <c r="V136" s="60">
        <f t="shared" ref="V136" si="130">U139</f>
        <v>-709930</v>
      </c>
      <c r="W136" s="32"/>
      <c r="X136" s="61">
        <f t="shared" ref="X136" si="131">W139</f>
        <v>-0.11005888575939438</v>
      </c>
      <c r="Y136">
        <v>0.1</v>
      </c>
    </row>
    <row r="137" spans="1:25" ht="15.75" hidden="1" customHeight="1">
      <c r="A137" s="64"/>
      <c r="B137" s="65" t="s">
        <v>135</v>
      </c>
      <c r="C137" s="39">
        <v>5</v>
      </c>
      <c r="D137" s="5">
        <v>93</v>
      </c>
      <c r="E137" s="6">
        <v>390700</v>
      </c>
      <c r="F137" s="6">
        <v>848795</v>
      </c>
      <c r="G137" s="6"/>
      <c r="H137" s="6"/>
      <c r="I137" s="6"/>
      <c r="J137" s="62"/>
      <c r="K137" s="39">
        <v>3</v>
      </c>
      <c r="L137" s="5">
        <v>113</v>
      </c>
      <c r="M137" s="6">
        <v>347700</v>
      </c>
      <c r="N137" s="6">
        <v>755378</v>
      </c>
      <c r="O137" s="6"/>
      <c r="P137" s="6"/>
      <c r="Q137" s="6"/>
      <c r="R137" s="62"/>
      <c r="S137" s="71">
        <v>-43000</v>
      </c>
      <c r="T137" s="32">
        <v>-0.11005886869721014</v>
      </c>
      <c r="U137" s="60"/>
      <c r="V137" s="60"/>
      <c r="W137" s="32"/>
      <c r="X137" s="61"/>
    </row>
    <row r="138" spans="1:25" ht="15.75" hidden="1" customHeight="1">
      <c r="A138" s="64"/>
      <c r="B138" s="65" t="s">
        <v>136</v>
      </c>
      <c r="C138" s="39">
        <v>5</v>
      </c>
      <c r="D138" s="5">
        <v>93</v>
      </c>
      <c r="E138" s="6">
        <v>390700</v>
      </c>
      <c r="F138" s="6"/>
      <c r="G138" s="6"/>
      <c r="H138" s="6"/>
      <c r="I138" s="6"/>
      <c r="J138" s="62"/>
      <c r="K138" s="39">
        <v>3</v>
      </c>
      <c r="L138" s="5">
        <v>113</v>
      </c>
      <c r="M138" s="6">
        <v>347700</v>
      </c>
      <c r="N138" s="6"/>
      <c r="O138" s="6"/>
      <c r="P138" s="6"/>
      <c r="Q138" s="6"/>
      <c r="R138" s="62"/>
      <c r="S138" s="71">
        <v>-43000</v>
      </c>
      <c r="T138" s="32">
        <v>-0.11005886869721014</v>
      </c>
      <c r="U138" s="60"/>
      <c r="V138" s="60"/>
      <c r="W138" s="32"/>
      <c r="X138" s="61"/>
    </row>
    <row r="139" spans="1:25" ht="15.75" hidden="1" customHeight="1" thickBot="1">
      <c r="A139" s="64"/>
      <c r="B139" s="65" t="s">
        <v>137</v>
      </c>
      <c r="C139" s="39">
        <v>5</v>
      </c>
      <c r="D139" s="5">
        <v>93</v>
      </c>
      <c r="E139" s="6">
        <v>390700</v>
      </c>
      <c r="F139" s="6">
        <v>913261</v>
      </c>
      <c r="G139" s="6"/>
      <c r="H139" s="6">
        <v>6450456</v>
      </c>
      <c r="I139" s="6"/>
      <c r="J139" s="62"/>
      <c r="K139" s="39">
        <v>3</v>
      </c>
      <c r="L139" s="5">
        <v>113</v>
      </c>
      <c r="M139" s="6">
        <v>347700</v>
      </c>
      <c r="N139" s="6">
        <v>812748</v>
      </c>
      <c r="O139" s="6"/>
      <c r="P139" s="6">
        <v>5740526</v>
      </c>
      <c r="Q139" s="6"/>
      <c r="R139" s="62"/>
      <c r="S139" s="71">
        <v>-43000</v>
      </c>
      <c r="T139" s="32">
        <v>-0.11005886869721014</v>
      </c>
      <c r="U139" s="60">
        <v>-709930</v>
      </c>
      <c r="V139" s="60"/>
      <c r="W139" s="32">
        <v>-0.11005888575939438</v>
      </c>
      <c r="X139" s="61"/>
    </row>
    <row r="140" spans="1:25" ht="15.75" customHeight="1">
      <c r="A140" s="64" t="s">
        <v>191</v>
      </c>
      <c r="B140" s="65" t="s">
        <v>138</v>
      </c>
      <c r="C140" s="39">
        <v>5</v>
      </c>
      <c r="D140" s="5">
        <v>93</v>
      </c>
      <c r="E140" s="6">
        <v>390700</v>
      </c>
      <c r="F140" s="6"/>
      <c r="G140" s="6">
        <v>1762056</v>
      </c>
      <c r="H140" s="6"/>
      <c r="I140" s="6">
        <f t="shared" ref="I140" si="132">H143</f>
        <v>6450456</v>
      </c>
      <c r="J140" s="62"/>
      <c r="K140" s="39">
        <v>3</v>
      </c>
      <c r="L140" s="5">
        <v>113</v>
      </c>
      <c r="M140" s="6">
        <v>347700</v>
      </c>
      <c r="N140" s="6"/>
      <c r="O140" s="6">
        <v>1568126</v>
      </c>
      <c r="P140" s="6"/>
      <c r="Q140" s="6">
        <f t="shared" ref="Q140" si="133">P143</f>
        <v>5740526</v>
      </c>
      <c r="R140" s="62"/>
      <c r="S140" s="71">
        <v>-43000</v>
      </c>
      <c r="T140" s="32">
        <v>-0.11005886869721014</v>
      </c>
      <c r="U140" s="60"/>
      <c r="V140" s="60">
        <f t="shared" ref="V140" si="134">U143</f>
        <v>-709930</v>
      </c>
      <c r="W140" s="32"/>
      <c r="X140" s="61">
        <f t="shared" ref="X140" si="135">W143</f>
        <v>-0.11005888575939438</v>
      </c>
      <c r="Y140">
        <v>0.1</v>
      </c>
    </row>
    <row r="141" spans="1:25" ht="15.75" hidden="1" customHeight="1">
      <c r="A141" s="64"/>
      <c r="B141" s="65" t="s">
        <v>139</v>
      </c>
      <c r="C141" s="39">
        <v>5</v>
      </c>
      <c r="D141" s="5">
        <v>93</v>
      </c>
      <c r="E141" s="6">
        <v>390700</v>
      </c>
      <c r="F141" s="6">
        <v>848795</v>
      </c>
      <c r="G141" s="6"/>
      <c r="H141" s="6"/>
      <c r="I141" s="6"/>
      <c r="J141" s="62"/>
      <c r="K141" s="39">
        <v>3</v>
      </c>
      <c r="L141" s="5">
        <v>113</v>
      </c>
      <c r="M141" s="6">
        <v>347700</v>
      </c>
      <c r="N141" s="6">
        <v>755378</v>
      </c>
      <c r="O141" s="6"/>
      <c r="P141" s="6"/>
      <c r="Q141" s="6"/>
      <c r="R141" s="62"/>
      <c r="S141" s="71">
        <v>-43000</v>
      </c>
      <c r="T141" s="32">
        <v>-0.11005886869721014</v>
      </c>
      <c r="U141" s="60"/>
      <c r="V141" s="60"/>
      <c r="W141" s="32"/>
      <c r="X141" s="61"/>
    </row>
    <row r="142" spans="1:25" ht="15.75" hidden="1" customHeight="1">
      <c r="A142" s="64"/>
      <c r="B142" s="65" t="s">
        <v>140</v>
      </c>
      <c r="C142" s="39">
        <v>5</v>
      </c>
      <c r="D142" s="5">
        <v>93</v>
      </c>
      <c r="E142" s="6">
        <v>390700</v>
      </c>
      <c r="F142" s="6"/>
      <c r="G142" s="6"/>
      <c r="H142" s="6"/>
      <c r="I142" s="6"/>
      <c r="J142" s="62"/>
      <c r="K142" s="39">
        <v>3</v>
      </c>
      <c r="L142" s="5">
        <v>113</v>
      </c>
      <c r="M142" s="6">
        <v>347700</v>
      </c>
      <c r="N142" s="6"/>
      <c r="O142" s="6"/>
      <c r="P142" s="6"/>
      <c r="Q142" s="6"/>
      <c r="R142" s="62"/>
      <c r="S142" s="71">
        <v>-43000</v>
      </c>
      <c r="T142" s="32">
        <v>-0.11005886869721014</v>
      </c>
      <c r="U142" s="60"/>
      <c r="V142" s="60"/>
      <c r="W142" s="32"/>
      <c r="X142" s="61"/>
    </row>
    <row r="143" spans="1:25" ht="15.75" hidden="1" customHeight="1" thickBot="1">
      <c r="A143" s="64"/>
      <c r="B143" s="65" t="s">
        <v>141</v>
      </c>
      <c r="C143" s="39">
        <v>5</v>
      </c>
      <c r="D143" s="5">
        <v>93</v>
      </c>
      <c r="E143" s="6">
        <v>390700</v>
      </c>
      <c r="F143" s="6">
        <v>913261</v>
      </c>
      <c r="G143" s="6"/>
      <c r="H143" s="6">
        <v>6450456</v>
      </c>
      <c r="I143" s="6"/>
      <c r="J143" s="62"/>
      <c r="K143" s="39">
        <v>3</v>
      </c>
      <c r="L143" s="5">
        <v>113</v>
      </c>
      <c r="M143" s="6">
        <v>347700</v>
      </c>
      <c r="N143" s="6">
        <v>812748</v>
      </c>
      <c r="O143" s="6"/>
      <c r="P143" s="6">
        <v>5740526</v>
      </c>
      <c r="Q143" s="6"/>
      <c r="R143" s="62"/>
      <c r="S143" s="71">
        <v>-43000</v>
      </c>
      <c r="T143" s="32">
        <v>-0.11005886869721014</v>
      </c>
      <c r="U143" s="60">
        <v>-709930</v>
      </c>
      <c r="V143" s="60"/>
      <c r="W143" s="32">
        <v>-0.11005888575939438</v>
      </c>
      <c r="X143" s="61"/>
    </row>
    <row r="144" spans="1:25" ht="15.75" customHeight="1">
      <c r="A144" s="64" t="s">
        <v>192</v>
      </c>
      <c r="B144" s="65" t="s">
        <v>142</v>
      </c>
      <c r="C144" s="39">
        <v>5</v>
      </c>
      <c r="D144" s="5">
        <v>93</v>
      </c>
      <c r="E144" s="6">
        <v>390700</v>
      </c>
      <c r="F144" s="6"/>
      <c r="G144" s="6">
        <v>1762056</v>
      </c>
      <c r="H144" s="6"/>
      <c r="I144" s="6">
        <f t="shared" ref="I144" si="136">H147</f>
        <v>6450456</v>
      </c>
      <c r="J144" s="62"/>
      <c r="K144" s="39">
        <v>3</v>
      </c>
      <c r="L144" s="5">
        <v>113</v>
      </c>
      <c r="M144" s="6">
        <v>347700</v>
      </c>
      <c r="N144" s="6"/>
      <c r="O144" s="6">
        <v>1568126</v>
      </c>
      <c r="P144" s="6"/>
      <c r="Q144" s="6">
        <f t="shared" ref="Q144" si="137">P147</f>
        <v>5740526</v>
      </c>
      <c r="R144" s="62"/>
      <c r="S144" s="71">
        <v>-43000</v>
      </c>
      <c r="T144" s="32">
        <v>-0.11005886869721014</v>
      </c>
      <c r="U144" s="60"/>
      <c r="V144" s="60">
        <f t="shared" ref="V144" si="138">U147</f>
        <v>-709930</v>
      </c>
      <c r="W144" s="32"/>
      <c r="X144" s="61">
        <f t="shared" ref="X144" si="139">W147</f>
        <v>-0.11005888575939438</v>
      </c>
      <c r="Y144">
        <v>0.1</v>
      </c>
    </row>
    <row r="145" spans="1:25" ht="15.75" hidden="1" customHeight="1">
      <c r="A145" s="64"/>
      <c r="B145" s="65" t="s">
        <v>143</v>
      </c>
      <c r="C145" s="39">
        <v>5</v>
      </c>
      <c r="D145" s="5">
        <v>93</v>
      </c>
      <c r="E145" s="6">
        <v>390700</v>
      </c>
      <c r="F145" s="6">
        <v>848795</v>
      </c>
      <c r="G145" s="6"/>
      <c r="H145" s="6"/>
      <c r="I145" s="6"/>
      <c r="J145" s="62"/>
      <c r="K145" s="39">
        <v>3</v>
      </c>
      <c r="L145" s="5">
        <v>113</v>
      </c>
      <c r="M145" s="6">
        <v>347700</v>
      </c>
      <c r="N145" s="6">
        <v>755378</v>
      </c>
      <c r="O145" s="6"/>
      <c r="P145" s="6"/>
      <c r="Q145" s="6"/>
      <c r="R145" s="62"/>
      <c r="S145" s="71">
        <v>-43000</v>
      </c>
      <c r="T145" s="32">
        <v>-0.11005886869721014</v>
      </c>
      <c r="U145" s="60"/>
      <c r="V145" s="60"/>
      <c r="W145" s="32"/>
      <c r="X145" s="61"/>
    </row>
    <row r="146" spans="1:25" ht="15.75" hidden="1" customHeight="1">
      <c r="A146" s="64"/>
      <c r="B146" s="65" t="s">
        <v>144</v>
      </c>
      <c r="C146" s="39">
        <v>5</v>
      </c>
      <c r="D146" s="5">
        <v>93</v>
      </c>
      <c r="E146" s="6">
        <v>390700</v>
      </c>
      <c r="F146" s="6"/>
      <c r="G146" s="6"/>
      <c r="H146" s="6"/>
      <c r="I146" s="6"/>
      <c r="J146" s="62"/>
      <c r="K146" s="39">
        <v>3</v>
      </c>
      <c r="L146" s="5">
        <v>113</v>
      </c>
      <c r="M146" s="6">
        <v>347700</v>
      </c>
      <c r="N146" s="6"/>
      <c r="O146" s="6"/>
      <c r="P146" s="6"/>
      <c r="Q146" s="6"/>
      <c r="R146" s="62"/>
      <c r="S146" s="71">
        <v>-43000</v>
      </c>
      <c r="T146" s="32">
        <v>-0.11005886869721014</v>
      </c>
      <c r="U146" s="60"/>
      <c r="V146" s="60"/>
      <c r="W146" s="32"/>
      <c r="X146" s="61"/>
    </row>
    <row r="147" spans="1:25" ht="15.75" hidden="1" customHeight="1" thickBot="1">
      <c r="A147" s="64"/>
      <c r="B147" s="65" t="s">
        <v>145</v>
      </c>
      <c r="C147" s="39">
        <v>5</v>
      </c>
      <c r="D147" s="5">
        <v>93</v>
      </c>
      <c r="E147" s="6">
        <v>390700</v>
      </c>
      <c r="F147" s="6">
        <v>913261</v>
      </c>
      <c r="G147" s="6"/>
      <c r="H147" s="6">
        <v>6450456</v>
      </c>
      <c r="I147" s="6"/>
      <c r="J147" s="62"/>
      <c r="K147" s="39">
        <v>3</v>
      </c>
      <c r="L147" s="5">
        <v>113</v>
      </c>
      <c r="M147" s="6">
        <v>347700</v>
      </c>
      <c r="N147" s="6">
        <v>812748</v>
      </c>
      <c r="O147" s="6"/>
      <c r="P147" s="6">
        <v>5740526</v>
      </c>
      <c r="Q147" s="6"/>
      <c r="R147" s="62"/>
      <c r="S147" s="71">
        <v>-43000</v>
      </c>
      <c r="T147" s="32">
        <v>-0.11005886869721014</v>
      </c>
      <c r="U147" s="60">
        <v>-709930</v>
      </c>
      <c r="V147" s="60"/>
      <c r="W147" s="32">
        <v>-0.11005888575939438</v>
      </c>
      <c r="X147" s="61"/>
    </row>
    <row r="148" spans="1:25" ht="15.75" customHeight="1">
      <c r="A148" s="64" t="s">
        <v>193</v>
      </c>
      <c r="B148" s="65" t="s">
        <v>146</v>
      </c>
      <c r="C148" s="39">
        <v>5</v>
      </c>
      <c r="D148" s="5">
        <v>93</v>
      </c>
      <c r="E148" s="6">
        <v>390700</v>
      </c>
      <c r="F148" s="6"/>
      <c r="G148" s="6">
        <v>1762056</v>
      </c>
      <c r="H148" s="6"/>
      <c r="I148" s="6">
        <f t="shared" ref="I148" si="140">H151</f>
        <v>6450456</v>
      </c>
      <c r="J148" s="62"/>
      <c r="K148" s="39">
        <v>3</v>
      </c>
      <c r="L148" s="5">
        <v>113</v>
      </c>
      <c r="M148" s="6">
        <v>347700</v>
      </c>
      <c r="N148" s="6"/>
      <c r="O148" s="6">
        <v>1568126</v>
      </c>
      <c r="P148" s="6"/>
      <c r="Q148" s="6">
        <f t="shared" ref="Q148" si="141">P151</f>
        <v>5740526</v>
      </c>
      <c r="R148" s="62"/>
      <c r="S148" s="71">
        <v>-43000</v>
      </c>
      <c r="T148" s="32">
        <v>-0.11005886869721014</v>
      </c>
      <c r="U148" s="60"/>
      <c r="V148" s="60">
        <f t="shared" ref="V148" si="142">U151</f>
        <v>-709930</v>
      </c>
      <c r="W148" s="32"/>
      <c r="X148" s="61">
        <f t="shared" ref="X148" si="143">W151</f>
        <v>-0.11005888575939438</v>
      </c>
      <c r="Y148">
        <v>0.1</v>
      </c>
    </row>
    <row r="149" spans="1:25" ht="15.75" hidden="1" customHeight="1">
      <c r="A149" s="64"/>
      <c r="B149" s="65" t="s">
        <v>147</v>
      </c>
      <c r="C149" s="39">
        <v>5</v>
      </c>
      <c r="D149" s="5">
        <v>93</v>
      </c>
      <c r="E149" s="6">
        <v>390700</v>
      </c>
      <c r="F149" s="6">
        <v>848795</v>
      </c>
      <c r="G149" s="6"/>
      <c r="H149" s="6"/>
      <c r="I149" s="6"/>
      <c r="J149" s="62"/>
      <c r="K149" s="39">
        <v>3</v>
      </c>
      <c r="L149" s="5">
        <v>113</v>
      </c>
      <c r="M149" s="6">
        <v>347700</v>
      </c>
      <c r="N149" s="6">
        <v>755378</v>
      </c>
      <c r="O149" s="6"/>
      <c r="P149" s="6"/>
      <c r="Q149" s="6"/>
      <c r="R149" s="62"/>
      <c r="S149" s="71">
        <v>-43000</v>
      </c>
      <c r="T149" s="32">
        <v>-0.11005886869721014</v>
      </c>
      <c r="U149" s="60"/>
      <c r="V149" s="60"/>
      <c r="W149" s="32"/>
      <c r="X149" s="61"/>
    </row>
    <row r="150" spans="1:25" ht="15.75" hidden="1" customHeight="1">
      <c r="A150" s="64"/>
      <c r="B150" s="65" t="s">
        <v>148</v>
      </c>
      <c r="C150" s="39">
        <v>5</v>
      </c>
      <c r="D150" s="5">
        <v>93</v>
      </c>
      <c r="E150" s="6">
        <v>390700</v>
      </c>
      <c r="F150" s="6"/>
      <c r="G150" s="6"/>
      <c r="H150" s="6"/>
      <c r="I150" s="6"/>
      <c r="J150" s="62"/>
      <c r="K150" s="39">
        <v>3</v>
      </c>
      <c r="L150" s="5">
        <v>113</v>
      </c>
      <c r="M150" s="6">
        <v>347700</v>
      </c>
      <c r="N150" s="6"/>
      <c r="O150" s="6"/>
      <c r="P150" s="6"/>
      <c r="Q150" s="6"/>
      <c r="R150" s="62"/>
      <c r="S150" s="71">
        <v>-43000</v>
      </c>
      <c r="T150" s="32">
        <v>-0.11005886869721014</v>
      </c>
      <c r="U150" s="60"/>
      <c r="V150" s="60"/>
      <c r="W150" s="32"/>
      <c r="X150" s="61"/>
    </row>
    <row r="151" spans="1:25" ht="15.75" hidden="1" customHeight="1" thickBot="1">
      <c r="A151" s="64"/>
      <c r="B151" s="65" t="s">
        <v>149</v>
      </c>
      <c r="C151" s="39">
        <v>5</v>
      </c>
      <c r="D151" s="5">
        <v>93</v>
      </c>
      <c r="E151" s="6">
        <v>390700</v>
      </c>
      <c r="F151" s="6">
        <v>913261</v>
      </c>
      <c r="G151" s="6"/>
      <c r="H151" s="6">
        <v>6450456</v>
      </c>
      <c r="I151" s="6"/>
      <c r="J151" s="62"/>
      <c r="K151" s="39">
        <v>3</v>
      </c>
      <c r="L151" s="5">
        <v>113</v>
      </c>
      <c r="M151" s="6">
        <v>347700</v>
      </c>
      <c r="N151" s="6">
        <v>812748</v>
      </c>
      <c r="O151" s="6"/>
      <c r="P151" s="6">
        <v>5740526</v>
      </c>
      <c r="Q151" s="6"/>
      <c r="R151" s="62"/>
      <c r="S151" s="71">
        <v>-43000</v>
      </c>
      <c r="T151" s="32">
        <v>-0.11005886869721014</v>
      </c>
      <c r="U151" s="60">
        <v>-709930</v>
      </c>
      <c r="V151" s="60"/>
      <c r="W151" s="32">
        <v>-0.11005888575939438</v>
      </c>
      <c r="X151" s="61"/>
    </row>
    <row r="152" spans="1:25" ht="15.75" customHeight="1" thickBot="1">
      <c r="A152" s="64" t="s">
        <v>194</v>
      </c>
      <c r="B152" s="65" t="s">
        <v>150</v>
      </c>
      <c r="C152" s="39">
        <v>5</v>
      </c>
      <c r="D152" s="5">
        <v>93</v>
      </c>
      <c r="E152" s="6">
        <v>390700</v>
      </c>
      <c r="F152" s="6"/>
      <c r="G152" s="6">
        <v>1762056</v>
      </c>
      <c r="H152" s="6"/>
      <c r="I152" s="6">
        <f t="shared" ref="I152" si="144">H155</f>
        <v>6450456</v>
      </c>
      <c r="J152" s="62"/>
      <c r="K152" s="39">
        <v>3</v>
      </c>
      <c r="L152" s="5">
        <v>113</v>
      </c>
      <c r="M152" s="6">
        <v>347700</v>
      </c>
      <c r="N152" s="6"/>
      <c r="O152" s="6">
        <v>1568126</v>
      </c>
      <c r="P152" s="6"/>
      <c r="Q152" s="6">
        <f t="shared" ref="Q152" si="145">P155</f>
        <v>5740526</v>
      </c>
      <c r="R152" s="62"/>
      <c r="S152" s="71">
        <v>-43000</v>
      </c>
      <c r="T152" s="32">
        <v>-0.11005886869721014</v>
      </c>
      <c r="U152" s="60"/>
      <c r="V152" s="60">
        <f t="shared" ref="V152" si="146">U155</f>
        <v>-709930</v>
      </c>
      <c r="W152" s="32"/>
      <c r="X152" s="61">
        <f t="shared" ref="X152" si="147">W155</f>
        <v>-0.11005888575939438</v>
      </c>
      <c r="Y152">
        <v>0.1</v>
      </c>
    </row>
    <row r="153" spans="1:25" ht="15.75" hidden="1" customHeight="1">
      <c r="A153" s="3"/>
      <c r="B153" s="44" t="s">
        <v>151</v>
      </c>
      <c r="C153" s="57">
        <v>5</v>
      </c>
      <c r="D153" s="58">
        <v>93</v>
      </c>
      <c r="E153" s="18">
        <v>390700</v>
      </c>
      <c r="F153" s="18">
        <v>848795</v>
      </c>
      <c r="G153" s="21"/>
      <c r="H153" s="21"/>
      <c r="I153" s="38"/>
      <c r="J153" s="7"/>
      <c r="K153" s="57">
        <v>3</v>
      </c>
      <c r="L153" s="58">
        <v>113</v>
      </c>
      <c r="M153" s="59">
        <v>347700</v>
      </c>
      <c r="N153" s="18">
        <v>755378</v>
      </c>
      <c r="O153" s="21"/>
      <c r="P153" s="21"/>
      <c r="Q153" s="38"/>
      <c r="R153" s="7"/>
      <c r="S153" s="45">
        <v>-43000</v>
      </c>
      <c r="T153" s="33">
        <v>-0.11005886869721014</v>
      </c>
      <c r="U153" s="50"/>
      <c r="V153" s="50"/>
      <c r="W153" s="35"/>
      <c r="X153" s="35"/>
    </row>
    <row r="154" spans="1:25" ht="15.75" hidden="1" customHeight="1">
      <c r="A154" s="3"/>
      <c r="B154" s="4" t="s">
        <v>152</v>
      </c>
      <c r="C154" s="39">
        <v>5</v>
      </c>
      <c r="D154" s="5">
        <v>93</v>
      </c>
      <c r="E154" s="6">
        <v>390700</v>
      </c>
      <c r="F154" s="17"/>
      <c r="G154" s="21"/>
      <c r="H154" s="21"/>
      <c r="I154" s="38"/>
      <c r="J154" s="7"/>
      <c r="K154" s="39">
        <v>3</v>
      </c>
      <c r="L154" s="5">
        <v>113</v>
      </c>
      <c r="M154" s="25">
        <v>347700</v>
      </c>
      <c r="N154" s="17"/>
      <c r="O154" s="21"/>
      <c r="P154" s="21"/>
      <c r="Q154" s="38"/>
      <c r="R154" s="7"/>
      <c r="S154" s="30">
        <v>-43000</v>
      </c>
      <c r="T154" s="33">
        <v>-0.11005886869721014</v>
      </c>
      <c r="U154" s="50"/>
      <c r="V154" s="50"/>
      <c r="W154" s="35"/>
      <c r="X154" s="35"/>
    </row>
    <row r="155" spans="1:25" ht="15.75" hidden="1" customHeight="1" thickBot="1">
      <c r="A155" s="29"/>
      <c r="B155" s="8" t="s">
        <v>153</v>
      </c>
      <c r="C155" s="40">
        <v>5</v>
      </c>
      <c r="D155" s="9">
        <v>93</v>
      </c>
      <c r="E155" s="10">
        <v>390700</v>
      </c>
      <c r="F155" s="19">
        <v>913261</v>
      </c>
      <c r="G155" s="20"/>
      <c r="H155" s="20">
        <v>6450456</v>
      </c>
      <c r="I155" s="20"/>
      <c r="J155" s="11"/>
      <c r="K155" s="40">
        <v>3</v>
      </c>
      <c r="L155" s="9">
        <v>113</v>
      </c>
      <c r="M155" s="26">
        <v>347700</v>
      </c>
      <c r="N155" s="19">
        <v>812748</v>
      </c>
      <c r="O155" s="20"/>
      <c r="P155" s="20">
        <v>5740526</v>
      </c>
      <c r="Q155" s="20"/>
      <c r="R155" s="11"/>
      <c r="S155" s="31">
        <v>-43000</v>
      </c>
      <c r="T155" s="34">
        <v>-0.11005886869721014</v>
      </c>
      <c r="U155" s="51">
        <v>-709930</v>
      </c>
      <c r="V155" s="51"/>
      <c r="W155" s="36">
        <v>-0.11005888575939438</v>
      </c>
      <c r="X155" s="36"/>
    </row>
    <row r="156" spans="1:25" s="2" customFormat="1" ht="15.75" customHeight="1">
      <c r="A156" s="90" t="s">
        <v>198</v>
      </c>
      <c r="B156" s="91"/>
      <c r="C156" s="90" t="s">
        <v>202</v>
      </c>
      <c r="D156" s="95"/>
      <c r="E156" s="96"/>
      <c r="F156" s="81">
        <v>197681433</v>
      </c>
      <c r="G156" s="82"/>
      <c r="H156" s="82"/>
      <c r="I156" s="100"/>
      <c r="J156" s="22"/>
      <c r="K156" s="90" t="s">
        <v>202</v>
      </c>
      <c r="L156" s="95"/>
      <c r="M156" s="96"/>
      <c r="N156" s="81">
        <v>184594941</v>
      </c>
      <c r="O156" s="82"/>
      <c r="P156" s="82"/>
      <c r="Q156" s="82"/>
      <c r="R156" s="22"/>
      <c r="S156" s="72">
        <v>-13086492</v>
      </c>
      <c r="T156" s="73"/>
      <c r="U156" s="74"/>
      <c r="V156" s="52"/>
      <c r="W156" s="46">
        <v>-6.6199904570703919E-2</v>
      </c>
      <c r="X156" s="46">
        <v>-6.6199904570703919E-2</v>
      </c>
    </row>
    <row r="157" spans="1:25" s="2" customFormat="1" ht="15.75" customHeight="1">
      <c r="A157" s="92"/>
      <c r="B157" s="93"/>
      <c r="C157" s="97" t="s">
        <v>199</v>
      </c>
      <c r="D157" s="98"/>
      <c r="E157" s="99"/>
      <c r="F157" s="83">
        <v>21324813</v>
      </c>
      <c r="G157" s="84"/>
      <c r="H157" s="84"/>
      <c r="I157" s="101"/>
      <c r="J157" s="24"/>
      <c r="K157" s="97" t="s">
        <v>199</v>
      </c>
      <c r="L157" s="98"/>
      <c r="M157" s="99"/>
      <c r="N157" s="83">
        <v>18544443</v>
      </c>
      <c r="O157" s="84"/>
      <c r="P157" s="84"/>
      <c r="Q157" s="84"/>
      <c r="R157" s="24"/>
      <c r="S157" s="75">
        <v>-2780370</v>
      </c>
      <c r="T157" s="76"/>
      <c r="U157" s="77"/>
      <c r="V157" s="53"/>
      <c r="W157" s="47">
        <v>-0.13038191706534544</v>
      </c>
      <c r="X157" s="47">
        <v>-0.13038191706534544</v>
      </c>
    </row>
    <row r="158" spans="1:25" s="2" customFormat="1" ht="15.75" customHeight="1" thickBot="1">
      <c r="A158" s="87"/>
      <c r="B158" s="94"/>
      <c r="C158" s="87" t="s">
        <v>203</v>
      </c>
      <c r="D158" s="88"/>
      <c r="E158" s="89"/>
      <c r="F158" s="85">
        <v>219006246</v>
      </c>
      <c r="G158" s="86"/>
      <c r="H158" s="86"/>
      <c r="I158" s="102"/>
      <c r="J158" s="23"/>
      <c r="K158" s="87" t="s">
        <v>203</v>
      </c>
      <c r="L158" s="88"/>
      <c r="M158" s="89"/>
      <c r="N158" s="85">
        <v>203139384</v>
      </c>
      <c r="O158" s="86"/>
      <c r="P158" s="86"/>
      <c r="Q158" s="86"/>
      <c r="R158" s="23"/>
      <c r="S158" s="78">
        <v>-15866862</v>
      </c>
      <c r="T158" s="79"/>
      <c r="U158" s="80"/>
      <c r="V158" s="54"/>
      <c r="W158" s="48">
        <v>-7.244935836213548E-2</v>
      </c>
      <c r="X158" s="48">
        <v>-7.244935836213548E-2</v>
      </c>
    </row>
    <row r="159" spans="1:25" ht="15" customHeight="1">
      <c r="T159" s="1"/>
      <c r="U159" s="55"/>
      <c r="V159" s="55"/>
      <c r="W159" s="1"/>
      <c r="X159" s="1"/>
    </row>
  </sheetData>
  <mergeCells count="22">
    <mergeCell ref="A1:X1"/>
    <mergeCell ref="A2:A3"/>
    <mergeCell ref="B2:B3"/>
    <mergeCell ref="C2:J2"/>
    <mergeCell ref="K2:R2"/>
    <mergeCell ref="S2:X2"/>
    <mergeCell ref="K158:M158"/>
    <mergeCell ref="A156:B158"/>
    <mergeCell ref="C156:E156"/>
    <mergeCell ref="K156:M156"/>
    <mergeCell ref="C157:E157"/>
    <mergeCell ref="K157:M157"/>
    <mergeCell ref="C158:E158"/>
    <mergeCell ref="F156:I156"/>
    <mergeCell ref="F157:I157"/>
    <mergeCell ref="F158:I158"/>
    <mergeCell ref="S156:U156"/>
    <mergeCell ref="S157:U157"/>
    <mergeCell ref="S158:U158"/>
    <mergeCell ref="N156:Q156"/>
    <mergeCell ref="N157:Q157"/>
    <mergeCell ref="N158:Q158"/>
  </mergeCells>
  <phoneticPr fontId="5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山口市</dc:creator>
  <cp:lastModifiedBy>JSETUP</cp:lastModifiedBy>
  <cp:lastPrinted>2015-04-30T06:48:16Z</cp:lastPrinted>
  <dcterms:created xsi:type="dcterms:W3CDTF">1998-08-19T05:23:09Z</dcterms:created>
  <dcterms:modified xsi:type="dcterms:W3CDTF">2015-04-30T07:10:28Z</dcterms:modified>
</cp:coreProperties>
</file>