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3060" yWindow="3150" windowWidth="15480" windowHeight="11640"/>
  </bookViews>
  <sheets>
    <sheet name="行政職俸給表(一)" sheetId="1" r:id="rId1"/>
  </sheets>
  <calcPr calcId="152511"/>
</workbook>
</file>

<file path=xl/calcChain.xml><?xml version="1.0" encoding="utf-8"?>
<calcChain xmlns="http://schemas.openxmlformats.org/spreadsheetml/2006/main">
  <c r="BK82" i="1"/>
  <c r="BK83" s="1"/>
  <c r="BK84" s="1"/>
  <c r="BK85" s="1"/>
  <c r="BK86" s="1"/>
  <c r="BK87" s="1"/>
  <c r="BK88" s="1"/>
  <c r="BK89" s="1"/>
  <c r="AZ90"/>
  <c r="AZ91"/>
  <c r="AZ92"/>
  <c r="AZ93"/>
  <c r="AZ94" s="1"/>
  <c r="AZ95" s="1"/>
  <c r="AZ96" s="1"/>
  <c r="AZ97" s="1"/>
  <c r="Z6"/>
  <c r="DE130" l="1"/>
  <c r="DF130" s="1"/>
  <c r="DA130"/>
  <c r="DB130" s="1"/>
  <c r="CT130"/>
  <c r="CU130" s="1"/>
  <c r="CP130"/>
  <c r="CQ130" s="1"/>
  <c r="CI130"/>
  <c r="CJ130" s="1"/>
  <c r="CE130"/>
  <c r="CF130" s="1"/>
  <c r="BX130"/>
  <c r="BY130" s="1"/>
  <c r="BT130"/>
  <c r="BU130" s="1"/>
  <c r="BM130"/>
  <c r="BN130" s="1"/>
  <c r="BJ130"/>
  <c r="BI130"/>
  <c r="BB130"/>
  <c r="BC130" s="1"/>
  <c r="AX130"/>
  <c r="AY130" s="1"/>
  <c r="AQ130"/>
  <c r="AR130" s="1"/>
  <c r="AM130"/>
  <c r="AN130" s="1"/>
  <c r="AF130"/>
  <c r="AG130" s="1"/>
  <c r="AB130"/>
  <c r="AC130" s="1"/>
  <c r="U130"/>
  <c r="V130" s="1"/>
  <c r="Q130"/>
  <c r="R130" s="1"/>
  <c r="J130"/>
  <c r="DC129" l="1"/>
  <c r="DC128"/>
  <c r="DC127"/>
  <c r="DC126"/>
  <c r="DC125"/>
  <c r="DC124"/>
  <c r="DC123"/>
  <c r="DC122"/>
  <c r="DC121"/>
  <c r="DC120"/>
  <c r="DC119"/>
  <c r="DC118"/>
  <c r="DC117"/>
  <c r="DC116"/>
  <c r="DC115"/>
  <c r="DC114"/>
  <c r="DC113"/>
  <c r="DC112"/>
  <c r="DC111"/>
  <c r="DC110"/>
  <c r="DC109"/>
  <c r="DC108"/>
  <c r="DC107"/>
  <c r="DC106"/>
  <c r="DC105"/>
  <c r="DC104"/>
  <c r="DC103"/>
  <c r="DC102"/>
  <c r="DC101"/>
  <c r="DC100"/>
  <c r="DC99"/>
  <c r="DC98"/>
  <c r="DC97"/>
  <c r="DC6"/>
  <c r="DE5"/>
  <c r="DF5" s="1"/>
  <c r="CR129"/>
  <c r="CR128"/>
  <c r="CR127"/>
  <c r="CR126"/>
  <c r="CR125"/>
  <c r="CR124"/>
  <c r="CR123"/>
  <c r="CR122"/>
  <c r="CR121"/>
  <c r="CR120"/>
  <c r="CR119"/>
  <c r="CR118"/>
  <c r="CR117"/>
  <c r="CR116"/>
  <c r="CR115"/>
  <c r="CR114"/>
  <c r="CR113"/>
  <c r="CR112"/>
  <c r="CR111"/>
  <c r="CR110"/>
  <c r="CR109"/>
  <c r="CR108"/>
  <c r="CR107"/>
  <c r="CR106"/>
  <c r="CR105"/>
  <c r="CR104"/>
  <c r="CR103"/>
  <c r="CR102"/>
  <c r="CR101"/>
  <c r="CR100"/>
  <c r="CR99"/>
  <c r="CR98"/>
  <c r="CR97"/>
  <c r="CR6"/>
  <c r="CT5"/>
  <c r="CU5" s="1"/>
  <c r="CG129"/>
  <c r="CG128"/>
  <c r="CG127"/>
  <c r="CG126"/>
  <c r="CG125"/>
  <c r="CG124"/>
  <c r="CG123"/>
  <c r="CG122"/>
  <c r="CG121"/>
  <c r="CG120"/>
  <c r="CG119"/>
  <c r="CG118"/>
  <c r="CG117"/>
  <c r="CG116"/>
  <c r="CG115"/>
  <c r="CG114"/>
  <c r="CG113"/>
  <c r="CG112"/>
  <c r="CG111"/>
  <c r="CG110"/>
  <c r="CG109"/>
  <c r="CG108"/>
  <c r="CG107"/>
  <c r="CG106"/>
  <c r="CG105"/>
  <c r="CG104"/>
  <c r="CG103"/>
  <c r="CG102"/>
  <c r="CG101"/>
  <c r="CG100"/>
  <c r="CG99"/>
  <c r="CG98"/>
  <c r="CG97"/>
  <c r="CG6"/>
  <c r="CI5"/>
  <c r="CJ5" s="1"/>
  <c r="BV129"/>
  <c r="BV128"/>
  <c r="BV127"/>
  <c r="BV126"/>
  <c r="BV125"/>
  <c r="BV124"/>
  <c r="BV123"/>
  <c r="BV122"/>
  <c r="BV121"/>
  <c r="BV120"/>
  <c r="BV119"/>
  <c r="BV118"/>
  <c r="BV117"/>
  <c r="BV116"/>
  <c r="BV115"/>
  <c r="BV114"/>
  <c r="BV113"/>
  <c r="BV112"/>
  <c r="BV111"/>
  <c r="BV110"/>
  <c r="BV109"/>
  <c r="BV108"/>
  <c r="BV107"/>
  <c r="BV106"/>
  <c r="BV105"/>
  <c r="BV104"/>
  <c r="BV103"/>
  <c r="BV102"/>
  <c r="BV101"/>
  <c r="BV100"/>
  <c r="BV99"/>
  <c r="BV98"/>
  <c r="BV97"/>
  <c r="BV6"/>
  <c r="BX5"/>
  <c r="BY5" s="1"/>
  <c r="BK129"/>
  <c r="BK128"/>
  <c r="BK127"/>
  <c r="BK126"/>
  <c r="BK125"/>
  <c r="BK124"/>
  <c r="BK123"/>
  <c r="BK122"/>
  <c r="BK121"/>
  <c r="BK120"/>
  <c r="BK119"/>
  <c r="BK118"/>
  <c r="BK117"/>
  <c r="BK116"/>
  <c r="BK115"/>
  <c r="BK114"/>
  <c r="BK113"/>
  <c r="BK112"/>
  <c r="BK111"/>
  <c r="BK110"/>
  <c r="BK109"/>
  <c r="BK108"/>
  <c r="BK107"/>
  <c r="BK106"/>
  <c r="BK105"/>
  <c r="BK104"/>
  <c r="BK103"/>
  <c r="BK102"/>
  <c r="BK101"/>
  <c r="BK100"/>
  <c r="BK99"/>
  <c r="BK98"/>
  <c r="BK97"/>
  <c r="BK6"/>
  <c r="BM5"/>
  <c r="BN5" s="1"/>
  <c r="AZ129"/>
  <c r="AZ128"/>
  <c r="AZ127"/>
  <c r="AZ126"/>
  <c r="AZ125"/>
  <c r="AZ124"/>
  <c r="AZ123"/>
  <c r="AZ122"/>
  <c r="AZ121"/>
  <c r="AZ120"/>
  <c r="AZ119"/>
  <c r="AZ118"/>
  <c r="AZ117"/>
  <c r="AZ116"/>
  <c r="AZ115"/>
  <c r="AZ114"/>
  <c r="AZ113"/>
  <c r="AZ112"/>
  <c r="AZ111"/>
  <c r="AZ110"/>
  <c r="AZ109"/>
  <c r="AZ108"/>
  <c r="AZ107"/>
  <c r="AZ106"/>
  <c r="AZ105"/>
  <c r="AZ104"/>
  <c r="AZ103"/>
  <c r="AZ102"/>
  <c r="AZ101"/>
  <c r="AZ100"/>
  <c r="AZ99"/>
  <c r="AZ98"/>
  <c r="AZ6"/>
  <c r="BB5"/>
  <c r="BC5" s="1"/>
  <c r="AO129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100"/>
  <c r="AO99"/>
  <c r="AO98"/>
  <c r="AO6"/>
  <c r="AQ5"/>
  <c r="AR5" s="1"/>
  <c r="AD129"/>
  <c r="AD128"/>
  <c r="AD127"/>
  <c r="AD126"/>
  <c r="AD125"/>
  <c r="AD124"/>
  <c r="AD123"/>
  <c r="AD122"/>
  <c r="AD121"/>
  <c r="AD120"/>
  <c r="AD119"/>
  <c r="AD118"/>
  <c r="AD6"/>
  <c r="AF5"/>
  <c r="AG5" s="1"/>
  <c r="S6"/>
  <c r="U5"/>
  <c r="V5" s="1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J5"/>
  <c r="K5" s="1"/>
  <c r="H6"/>
  <c r="BV7" l="1"/>
  <c r="BK7"/>
  <c r="AZ7"/>
  <c r="DC7"/>
  <c r="CR7"/>
  <c r="CG7"/>
  <c r="AO7"/>
  <c r="AD7"/>
  <c r="S7"/>
  <c r="CR8"/>
  <c r="BV8"/>
  <c r="BK8"/>
  <c r="AZ8"/>
  <c r="AO8"/>
  <c r="AD9"/>
  <c r="S8"/>
  <c r="H7"/>
  <c r="F5"/>
  <c r="G5"/>
  <c r="Q5"/>
  <c r="R5" s="1"/>
  <c r="AB5"/>
  <c r="AC5" s="1"/>
  <c r="AM5"/>
  <c r="AN5" s="1"/>
  <c r="AX5"/>
  <c r="AY5" s="1"/>
  <c r="BI5"/>
  <c r="BJ5" s="1"/>
  <c r="BT5"/>
  <c r="BU5" s="1"/>
  <c r="CE5"/>
  <c r="CF5" s="1"/>
  <c r="CP5"/>
  <c r="CQ5" s="1"/>
  <c r="DA5"/>
  <c r="DB5" s="1"/>
  <c r="D6"/>
  <c r="O6"/>
  <c r="U6" s="1"/>
  <c r="V6" s="1"/>
  <c r="AF6"/>
  <c r="AG6" s="1"/>
  <c r="AK6"/>
  <c r="AV6"/>
  <c r="BG6"/>
  <c r="BG7" s="1"/>
  <c r="BG8" s="1"/>
  <c r="BG9" s="1"/>
  <c r="BG10" s="1"/>
  <c r="BG11" s="1"/>
  <c r="BG12" s="1"/>
  <c r="BG13" s="1"/>
  <c r="BG14" s="1"/>
  <c r="BG15" s="1"/>
  <c r="BG16" s="1"/>
  <c r="BG17" s="1"/>
  <c r="BG18" s="1"/>
  <c r="BG19" s="1"/>
  <c r="BG20" s="1"/>
  <c r="BG21" s="1"/>
  <c r="BG22" s="1"/>
  <c r="BG23" s="1"/>
  <c r="BG24" s="1"/>
  <c r="BG25" s="1"/>
  <c r="BG26" s="1"/>
  <c r="BG27" s="1"/>
  <c r="BG28" s="1"/>
  <c r="BG29" s="1"/>
  <c r="BG30" s="1"/>
  <c r="BG31" s="1"/>
  <c r="BG32" s="1"/>
  <c r="BG33" s="1"/>
  <c r="BR6"/>
  <c r="CC6"/>
  <c r="CC7" s="1"/>
  <c r="CC8" s="1"/>
  <c r="CC9" s="1"/>
  <c r="CC10" s="1"/>
  <c r="CC11" s="1"/>
  <c r="CC12" s="1"/>
  <c r="CC13" s="1"/>
  <c r="CC14" s="1"/>
  <c r="CC15" s="1"/>
  <c r="CC16" s="1"/>
  <c r="CC17" s="1"/>
  <c r="CC18" s="1"/>
  <c r="CC19" s="1"/>
  <c r="CC20" s="1"/>
  <c r="CC21" s="1"/>
  <c r="CC22" s="1"/>
  <c r="CC23" s="1"/>
  <c r="CC24" s="1"/>
  <c r="CC25" s="1"/>
  <c r="CC26" s="1"/>
  <c r="CC27" s="1"/>
  <c r="CC28" s="1"/>
  <c r="CC29" s="1"/>
  <c r="CC30" s="1"/>
  <c r="CC31" s="1"/>
  <c r="CC32" s="1"/>
  <c r="CC33" s="1"/>
  <c r="CN6"/>
  <c r="CY6"/>
  <c r="CY7" s="1"/>
  <c r="CY8" s="1"/>
  <c r="CY9" s="1"/>
  <c r="CY10" s="1"/>
  <c r="CY11" s="1"/>
  <c r="CY12" s="1"/>
  <c r="CY13" s="1"/>
  <c r="CY14" s="1"/>
  <c r="CY15" s="1"/>
  <c r="CY16" s="1"/>
  <c r="CY17" s="1"/>
  <c r="CY18" s="1"/>
  <c r="CY19" s="1"/>
  <c r="CY20" s="1"/>
  <c r="CY21" s="1"/>
  <c r="CY22" s="1"/>
  <c r="CY23" s="1"/>
  <c r="CY24" s="1"/>
  <c r="CY25" s="1"/>
  <c r="D7"/>
  <c r="O7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AV7"/>
  <c r="BR7"/>
  <c r="CN7"/>
  <c r="AV8"/>
  <c r="CN8"/>
  <c r="CY26"/>
  <c r="CY27"/>
  <c r="CY28"/>
  <c r="CY29"/>
  <c r="CY30"/>
  <c r="CY31"/>
  <c r="CY32"/>
  <c r="CY33"/>
  <c r="CY34"/>
  <c r="CY35"/>
  <c r="CY36"/>
  <c r="CY37"/>
  <c r="CY38"/>
  <c r="CY39"/>
  <c r="CY40"/>
  <c r="CY41"/>
  <c r="CY42"/>
  <c r="CY43"/>
  <c r="CY44"/>
  <c r="CY45"/>
  <c r="CN46"/>
  <c r="CY46"/>
  <c r="CN47"/>
  <c r="CY47"/>
  <c r="CN48"/>
  <c r="CY48"/>
  <c r="CN49"/>
  <c r="CY49"/>
  <c r="CC50"/>
  <c r="CN50"/>
  <c r="CY50"/>
  <c r="CC51"/>
  <c r="CN51"/>
  <c r="CY51"/>
  <c r="CC52"/>
  <c r="CN52"/>
  <c r="CY52"/>
  <c r="CC53"/>
  <c r="CN53"/>
  <c r="CY53"/>
  <c r="CC54"/>
  <c r="CN54"/>
  <c r="CY54"/>
  <c r="CC55"/>
  <c r="CN55"/>
  <c r="CY55"/>
  <c r="CC56"/>
  <c r="CN56"/>
  <c r="CY56"/>
  <c r="CC57"/>
  <c r="CN57"/>
  <c r="CY57"/>
  <c r="CC58"/>
  <c r="CN58"/>
  <c r="CY58"/>
  <c r="CC59"/>
  <c r="CN59"/>
  <c r="CY59"/>
  <c r="CC60"/>
  <c r="CN60"/>
  <c r="CY60"/>
  <c r="CC61"/>
  <c r="CN61"/>
  <c r="CY61"/>
  <c r="CC62"/>
  <c r="CN62"/>
  <c r="CY62"/>
  <c r="CC63"/>
  <c r="CN63"/>
  <c r="CY63"/>
  <c r="CC64"/>
  <c r="CN64"/>
  <c r="CY64"/>
  <c r="CC65"/>
  <c r="CN65"/>
  <c r="CY65"/>
  <c r="BR66"/>
  <c r="CC66"/>
  <c r="CN66"/>
  <c r="CY66"/>
  <c r="BR67"/>
  <c r="CC67"/>
  <c r="CN67"/>
  <c r="CY67"/>
  <c r="BR68"/>
  <c r="CC68"/>
  <c r="CN68"/>
  <c r="CY68"/>
  <c r="BR69"/>
  <c r="CC69"/>
  <c r="CN69"/>
  <c r="CY69"/>
  <c r="BR70"/>
  <c r="CC70"/>
  <c r="CN70"/>
  <c r="CY70"/>
  <c r="BR71"/>
  <c r="CC71"/>
  <c r="CN71"/>
  <c r="CY71"/>
  <c r="BR72"/>
  <c r="CC72"/>
  <c r="CN72"/>
  <c r="CY72"/>
  <c r="BR73"/>
  <c r="CC73"/>
  <c r="CN73"/>
  <c r="CY73"/>
  <c r="BR74"/>
  <c r="CC74"/>
  <c r="CN74"/>
  <c r="CY74"/>
  <c r="BR75"/>
  <c r="CC75"/>
  <c r="CN75"/>
  <c r="CY75"/>
  <c r="BR76"/>
  <c r="CC76"/>
  <c r="CN76"/>
  <c r="CY76"/>
  <c r="BR77"/>
  <c r="CC77"/>
  <c r="CN77"/>
  <c r="CY77"/>
  <c r="BR78"/>
  <c r="CC78"/>
  <c r="CN78"/>
  <c r="CY78"/>
  <c r="BR79"/>
  <c r="CC79"/>
  <c r="CN79"/>
  <c r="CY79"/>
  <c r="BR80"/>
  <c r="CC80"/>
  <c r="CN80"/>
  <c r="CY80"/>
  <c r="BR81"/>
  <c r="CC81"/>
  <c r="CN81"/>
  <c r="CY81"/>
  <c r="BG82"/>
  <c r="BR82"/>
  <c r="CC82"/>
  <c r="CN82"/>
  <c r="CY82"/>
  <c r="BG83"/>
  <c r="BR83"/>
  <c r="CC83"/>
  <c r="CN83"/>
  <c r="CY83"/>
  <c r="BG84"/>
  <c r="BR84"/>
  <c r="CC84"/>
  <c r="CN84"/>
  <c r="CY84"/>
  <c r="BG85"/>
  <c r="BR85"/>
  <c r="CC85"/>
  <c r="CN85"/>
  <c r="CY85"/>
  <c r="BG86"/>
  <c r="BR86"/>
  <c r="CC86"/>
  <c r="CN86"/>
  <c r="CY86"/>
  <c r="BG87"/>
  <c r="BR87"/>
  <c r="CC87"/>
  <c r="CN87"/>
  <c r="CY87"/>
  <c r="BG88"/>
  <c r="BR88"/>
  <c r="CC88"/>
  <c r="CN88"/>
  <c r="CY88"/>
  <c r="BG89"/>
  <c r="BR89"/>
  <c r="CC89"/>
  <c r="CN89"/>
  <c r="CY89"/>
  <c r="AV90"/>
  <c r="BG90"/>
  <c r="BR90"/>
  <c r="CC90"/>
  <c r="CN90"/>
  <c r="CY90"/>
  <c r="AV91"/>
  <c r="BG91"/>
  <c r="BR91"/>
  <c r="CC91"/>
  <c r="CN91"/>
  <c r="CY91"/>
  <c r="BG92"/>
  <c r="BR92"/>
  <c r="CC92"/>
  <c r="CN92"/>
  <c r="CY92"/>
  <c r="BG93"/>
  <c r="BR93"/>
  <c r="CC93"/>
  <c r="CN93"/>
  <c r="CY93"/>
  <c r="BG94"/>
  <c r="BR94"/>
  <c r="CC94"/>
  <c r="CN94"/>
  <c r="CY94"/>
  <c r="BG95"/>
  <c r="BR95"/>
  <c r="CC95"/>
  <c r="CN95"/>
  <c r="CY95"/>
  <c r="BG96"/>
  <c r="BR96"/>
  <c r="CC96"/>
  <c r="CN96"/>
  <c r="CY96"/>
  <c r="AV97"/>
  <c r="BG97"/>
  <c r="BR97"/>
  <c r="CC97"/>
  <c r="CN97"/>
  <c r="CY97"/>
  <c r="D98"/>
  <c r="AK98"/>
  <c r="AV98"/>
  <c r="BG98"/>
  <c r="BR98"/>
  <c r="CC98"/>
  <c r="CN98"/>
  <c r="CY98"/>
  <c r="D99"/>
  <c r="AK99"/>
  <c r="AV99"/>
  <c r="BG99"/>
  <c r="BR99"/>
  <c r="CC99"/>
  <c r="CN99"/>
  <c r="CY99"/>
  <c r="D100"/>
  <c r="AK100"/>
  <c r="AV100"/>
  <c r="BG100"/>
  <c r="BR100"/>
  <c r="CC100"/>
  <c r="CN100"/>
  <c r="CY100"/>
  <c r="D101"/>
  <c r="AK101"/>
  <c r="AV101"/>
  <c r="BG101"/>
  <c r="BR101"/>
  <c r="CC101"/>
  <c r="CN101"/>
  <c r="CY101"/>
  <c r="D102"/>
  <c r="AK102"/>
  <c r="AV102"/>
  <c r="BG102"/>
  <c r="BR102"/>
  <c r="CC102"/>
  <c r="CN102"/>
  <c r="CY102"/>
  <c r="D103"/>
  <c r="AK103"/>
  <c r="AV103"/>
  <c r="BG103"/>
  <c r="BR103"/>
  <c r="CC103"/>
  <c r="CN103"/>
  <c r="CY103"/>
  <c r="D104"/>
  <c r="AK104"/>
  <c r="AV104"/>
  <c r="BG104"/>
  <c r="BR104"/>
  <c r="CC104"/>
  <c r="CN104"/>
  <c r="CY104"/>
  <c r="D105"/>
  <c r="AK105"/>
  <c r="AV105"/>
  <c r="BG105"/>
  <c r="BR105"/>
  <c r="CC105"/>
  <c r="CN105"/>
  <c r="CY105"/>
  <c r="D106"/>
  <c r="AK106"/>
  <c r="AV106"/>
  <c r="BG106"/>
  <c r="BR106"/>
  <c r="CC106"/>
  <c r="CN106"/>
  <c r="CY106"/>
  <c r="D107"/>
  <c r="AK107"/>
  <c r="AV107"/>
  <c r="BG107"/>
  <c r="BR107"/>
  <c r="CC107"/>
  <c r="CN107"/>
  <c r="CY107"/>
  <c r="D108"/>
  <c r="AK108"/>
  <c r="AV108"/>
  <c r="BG108"/>
  <c r="BR108"/>
  <c r="CC108"/>
  <c r="CN108"/>
  <c r="CY108"/>
  <c r="D109"/>
  <c r="AK109"/>
  <c r="AV109"/>
  <c r="BG109"/>
  <c r="BR109"/>
  <c r="CC109"/>
  <c r="CN109"/>
  <c r="CY109"/>
  <c r="D110"/>
  <c r="AK110"/>
  <c r="AV110"/>
  <c r="BG110"/>
  <c r="BR110"/>
  <c r="CC110"/>
  <c r="CN110"/>
  <c r="CY110"/>
  <c r="D111"/>
  <c r="AK111"/>
  <c r="AV111"/>
  <c r="BG111"/>
  <c r="BR111"/>
  <c r="CC111"/>
  <c r="CN111"/>
  <c r="CY111"/>
  <c r="D112"/>
  <c r="AK112"/>
  <c r="AV112"/>
  <c r="BG112"/>
  <c r="BR112"/>
  <c r="CC112"/>
  <c r="CN112"/>
  <c r="CY112"/>
  <c r="D113"/>
  <c r="AK113"/>
  <c r="AV113"/>
  <c r="BG113"/>
  <c r="BR113"/>
  <c r="CC113"/>
  <c r="CN113"/>
  <c r="CY113"/>
  <c r="D114"/>
  <c r="AK114"/>
  <c r="AV114"/>
  <c r="BG114"/>
  <c r="BR114"/>
  <c r="CC114"/>
  <c r="CN114"/>
  <c r="CY114"/>
  <c r="D115"/>
  <c r="AK115"/>
  <c r="AV115"/>
  <c r="BG115"/>
  <c r="BR115"/>
  <c r="CC115"/>
  <c r="CN115"/>
  <c r="CY115"/>
  <c r="D116"/>
  <c r="AK116"/>
  <c r="AV116"/>
  <c r="BG116"/>
  <c r="BR116"/>
  <c r="CC116"/>
  <c r="CN116"/>
  <c r="CY116"/>
  <c r="D117"/>
  <c r="AK117"/>
  <c r="AV117"/>
  <c r="BG117"/>
  <c r="BR117"/>
  <c r="CC117"/>
  <c r="CN117"/>
  <c r="CY117"/>
  <c r="D118"/>
  <c r="Z118"/>
  <c r="AK118"/>
  <c r="AV118"/>
  <c r="BG118"/>
  <c r="BR118"/>
  <c r="CC118"/>
  <c r="CN118"/>
  <c r="CY118"/>
  <c r="D119"/>
  <c r="Z119"/>
  <c r="AK119"/>
  <c r="AV119"/>
  <c r="BG119"/>
  <c r="BR119"/>
  <c r="CC119"/>
  <c r="CN119"/>
  <c r="CY119"/>
  <c r="D120"/>
  <c r="Z120"/>
  <c r="AK120"/>
  <c r="AV120"/>
  <c r="BG120"/>
  <c r="BR120"/>
  <c r="CC120"/>
  <c r="CN120"/>
  <c r="CY120"/>
  <c r="D121"/>
  <c r="Z121"/>
  <c r="AK121"/>
  <c r="AV121"/>
  <c r="BG121"/>
  <c r="BR121"/>
  <c r="CC121"/>
  <c r="CN121"/>
  <c r="CY121"/>
  <c r="D122"/>
  <c r="Z122"/>
  <c r="AK122"/>
  <c r="AV122"/>
  <c r="BG122"/>
  <c r="BR122"/>
  <c r="CC122"/>
  <c r="CN122"/>
  <c r="CY122"/>
  <c r="D123"/>
  <c r="Z123"/>
  <c r="AK123"/>
  <c r="AV123"/>
  <c r="BG123"/>
  <c r="BR123"/>
  <c r="CC123"/>
  <c r="CN123"/>
  <c r="CY123"/>
  <c r="D124"/>
  <c r="Z124"/>
  <c r="AK124"/>
  <c r="AV124"/>
  <c r="BG124"/>
  <c r="BR124"/>
  <c r="CC124"/>
  <c r="CN124"/>
  <c r="CY124"/>
  <c r="D125"/>
  <c r="Z125"/>
  <c r="AK125"/>
  <c r="AV125"/>
  <c r="BG125"/>
  <c r="BR125"/>
  <c r="CC125"/>
  <c r="CN125"/>
  <c r="CY125"/>
  <c r="D126"/>
  <c r="Z126"/>
  <c r="AK126"/>
  <c r="AV126"/>
  <c r="BG126"/>
  <c r="BR126"/>
  <c r="CC126"/>
  <c r="CN126"/>
  <c r="CY126"/>
  <c r="D127"/>
  <c r="Z127"/>
  <c r="AK127"/>
  <c r="AV127"/>
  <c r="BG127"/>
  <c r="BR127"/>
  <c r="CC127"/>
  <c r="CN127"/>
  <c r="CY127"/>
  <c r="D128"/>
  <c r="Z128"/>
  <c r="AK128"/>
  <c r="AV128"/>
  <c r="BG128"/>
  <c r="BR128"/>
  <c r="CC128"/>
  <c r="CN128"/>
  <c r="CY128"/>
  <c r="D129"/>
  <c r="Z129"/>
  <c r="AK129"/>
  <c r="AV129"/>
  <c r="BG129"/>
  <c r="BR129"/>
  <c r="CC129"/>
  <c r="CN129"/>
  <c r="CY129"/>
  <c r="F130"/>
  <c r="K130" s="1"/>
  <c r="AV92" l="1"/>
  <c r="BM6"/>
  <c r="BN6" s="1"/>
  <c r="DC8"/>
  <c r="CG8"/>
  <c r="BM7"/>
  <c r="BN7" s="1"/>
  <c r="AK7"/>
  <c r="AQ7" s="1"/>
  <c r="AR7" s="1"/>
  <c r="AD8"/>
  <c r="U7"/>
  <c r="V7" s="1"/>
  <c r="D8"/>
  <c r="J7"/>
  <c r="K7" s="1"/>
  <c r="J6"/>
  <c r="K6" s="1"/>
  <c r="G130"/>
  <c r="DE7"/>
  <c r="DF7" s="1"/>
  <c r="CT7"/>
  <c r="CU7" s="1"/>
  <c r="CT6"/>
  <c r="CU6" s="1"/>
  <c r="DE6"/>
  <c r="DF6" s="1"/>
  <c r="BX6"/>
  <c r="BY6" s="1"/>
  <c r="CI6"/>
  <c r="CJ6" s="1"/>
  <c r="BX7"/>
  <c r="BY7" s="1"/>
  <c r="CI7"/>
  <c r="CJ7" s="1"/>
  <c r="BB7"/>
  <c r="BC7" s="1"/>
  <c r="BB6"/>
  <c r="BC6" s="1"/>
  <c r="AQ6"/>
  <c r="AR6" s="1"/>
  <c r="DC9"/>
  <c r="CT8"/>
  <c r="CU8" s="1"/>
  <c r="CR9"/>
  <c r="CG9"/>
  <c r="BV9"/>
  <c r="BM8"/>
  <c r="BN8" s="1"/>
  <c r="BK9"/>
  <c r="AZ9"/>
  <c r="BB8"/>
  <c r="BC8" s="1"/>
  <c r="AO9"/>
  <c r="AD10"/>
  <c r="U8"/>
  <c r="V8" s="1"/>
  <c r="S9"/>
  <c r="H8"/>
  <c r="O34"/>
  <c r="Q34" s="1"/>
  <c r="R34" s="1"/>
  <c r="CN9"/>
  <c r="CP9" s="1"/>
  <c r="CQ9" s="1"/>
  <c r="AV9"/>
  <c r="AX9" s="1"/>
  <c r="AY9" s="1"/>
  <c r="D9"/>
  <c r="F9" s="1"/>
  <c r="G9" s="1"/>
  <c r="BR8"/>
  <c r="BX8" s="1"/>
  <c r="BY8" s="1"/>
  <c r="AK34"/>
  <c r="CP8"/>
  <c r="CQ8" s="1"/>
  <c r="CP7"/>
  <c r="CQ7" s="1"/>
  <c r="CP6"/>
  <c r="CQ6" s="1"/>
  <c r="CC34"/>
  <c r="CE34" s="1"/>
  <c r="CF34" s="1"/>
  <c r="BT7"/>
  <c r="BU7" s="1"/>
  <c r="BT6"/>
  <c r="BU6" s="1"/>
  <c r="BG34"/>
  <c r="AX8"/>
  <c r="AY8" s="1"/>
  <c r="AX7"/>
  <c r="AY7" s="1"/>
  <c r="AX6"/>
  <c r="AY6" s="1"/>
  <c r="AB6"/>
  <c r="AC6" s="1"/>
  <c r="Z7"/>
  <c r="AF7" s="1"/>
  <c r="AG7" s="1"/>
  <c r="F7"/>
  <c r="G7" s="1"/>
  <c r="F8"/>
  <c r="G8" s="1"/>
  <c r="F6"/>
  <c r="G6" s="1"/>
  <c r="CE31"/>
  <c r="CF31" s="1"/>
  <c r="BI31"/>
  <c r="BJ31" s="1"/>
  <c r="Q31"/>
  <c r="R31" s="1"/>
  <c r="CE29"/>
  <c r="CF29" s="1"/>
  <c r="BI29"/>
  <c r="BJ29" s="1"/>
  <c r="Q29"/>
  <c r="R29" s="1"/>
  <c r="CE27"/>
  <c r="CF27" s="1"/>
  <c r="BI27"/>
  <c r="BJ27" s="1"/>
  <c r="Q27"/>
  <c r="R27" s="1"/>
  <c r="BI34"/>
  <c r="BJ34" s="1"/>
  <c r="CE33"/>
  <c r="CF33" s="1"/>
  <c r="BI33"/>
  <c r="BJ33" s="1"/>
  <c r="Q33"/>
  <c r="R33" s="1"/>
  <c r="CE32"/>
  <c r="CF32" s="1"/>
  <c r="BI32"/>
  <c r="BJ32" s="1"/>
  <c r="Q32"/>
  <c r="R32" s="1"/>
  <c r="CE30"/>
  <c r="CF30" s="1"/>
  <c r="BI30"/>
  <c r="BJ30" s="1"/>
  <c r="Q30"/>
  <c r="R30" s="1"/>
  <c r="CE28"/>
  <c r="CF28" s="1"/>
  <c r="BI28"/>
  <c r="BJ28" s="1"/>
  <c r="Q28"/>
  <c r="R28" s="1"/>
  <c r="CE26"/>
  <c r="CF26" s="1"/>
  <c r="BI26"/>
  <c r="BJ26" s="1"/>
  <c r="Q26"/>
  <c r="R26" s="1"/>
  <c r="DA25"/>
  <c r="DB25" s="1"/>
  <c r="CE25"/>
  <c r="CF25" s="1"/>
  <c r="BI25"/>
  <c r="BJ25" s="1"/>
  <c r="Q25"/>
  <c r="R25" s="1"/>
  <c r="DA24"/>
  <c r="DB24" s="1"/>
  <c r="CE24"/>
  <c r="CF24" s="1"/>
  <c r="BI24"/>
  <c r="BJ24" s="1"/>
  <c r="Q24"/>
  <c r="R24" s="1"/>
  <c r="DA23"/>
  <c r="DB23" s="1"/>
  <c r="CE23"/>
  <c r="CF23" s="1"/>
  <c r="BI23"/>
  <c r="BJ23" s="1"/>
  <c r="Q23"/>
  <c r="R23" s="1"/>
  <c r="DA22"/>
  <c r="DB22" s="1"/>
  <c r="CE22"/>
  <c r="CF22" s="1"/>
  <c r="BI22"/>
  <c r="BJ22" s="1"/>
  <c r="Q22"/>
  <c r="R22" s="1"/>
  <c r="DA21"/>
  <c r="DB21" s="1"/>
  <c r="CE21"/>
  <c r="CF21" s="1"/>
  <c r="BI21"/>
  <c r="BJ21" s="1"/>
  <c r="Q21"/>
  <c r="R21" s="1"/>
  <c r="DA20"/>
  <c r="DB20" s="1"/>
  <c r="CE20"/>
  <c r="CF20" s="1"/>
  <c r="BI20"/>
  <c r="BJ20" s="1"/>
  <c r="Q20"/>
  <c r="R20" s="1"/>
  <c r="DA19"/>
  <c r="DB19" s="1"/>
  <c r="CE19"/>
  <c r="CF19" s="1"/>
  <c r="BI19"/>
  <c r="BJ19" s="1"/>
  <c r="Q19"/>
  <c r="R19" s="1"/>
  <c r="DA18"/>
  <c r="DB18" s="1"/>
  <c r="CE18"/>
  <c r="CF18" s="1"/>
  <c r="BI18"/>
  <c r="BJ18" s="1"/>
  <c r="Q18"/>
  <c r="R18" s="1"/>
  <c r="DA17"/>
  <c r="DB17" s="1"/>
  <c r="CE17"/>
  <c r="CF17" s="1"/>
  <c r="BI17"/>
  <c r="BJ17" s="1"/>
  <c r="Q17"/>
  <c r="R17" s="1"/>
  <c r="DA16"/>
  <c r="DB16" s="1"/>
  <c r="CE16"/>
  <c r="CF16" s="1"/>
  <c r="BI16"/>
  <c r="BJ16" s="1"/>
  <c r="Q16"/>
  <c r="R16" s="1"/>
  <c r="DA15"/>
  <c r="DB15" s="1"/>
  <c r="CE15"/>
  <c r="CF15" s="1"/>
  <c r="BI15"/>
  <c r="BJ15" s="1"/>
  <c r="Q15"/>
  <c r="R15" s="1"/>
  <c r="DA14"/>
  <c r="DB14" s="1"/>
  <c r="CE14"/>
  <c r="CF14" s="1"/>
  <c r="BI14"/>
  <c r="BJ14" s="1"/>
  <c r="Q14"/>
  <c r="R14" s="1"/>
  <c r="DA13"/>
  <c r="DB13" s="1"/>
  <c r="CE13"/>
  <c r="CF13" s="1"/>
  <c r="BI13"/>
  <c r="BJ13" s="1"/>
  <c r="Q13"/>
  <c r="R13" s="1"/>
  <c r="DA12"/>
  <c r="DB12" s="1"/>
  <c r="CE12"/>
  <c r="CF12" s="1"/>
  <c r="BI12"/>
  <c r="BJ12" s="1"/>
  <c r="Q12"/>
  <c r="R12" s="1"/>
  <c r="DA11"/>
  <c r="DB11" s="1"/>
  <c r="CE11"/>
  <c r="CF11" s="1"/>
  <c r="BI11"/>
  <c r="BJ11" s="1"/>
  <c r="Q11"/>
  <c r="R11" s="1"/>
  <c r="DA10"/>
  <c r="DB10" s="1"/>
  <c r="CE10"/>
  <c r="CF10" s="1"/>
  <c r="BI10"/>
  <c r="BJ10" s="1"/>
  <c r="Q10"/>
  <c r="R10" s="1"/>
  <c r="DA9"/>
  <c r="DB9" s="1"/>
  <c r="CE9"/>
  <c r="CF9" s="1"/>
  <c r="BI9"/>
  <c r="BJ9" s="1"/>
  <c r="Q9"/>
  <c r="R9" s="1"/>
  <c r="DA8"/>
  <c r="DB8" s="1"/>
  <c r="CE8"/>
  <c r="CF8" s="1"/>
  <c r="BI8"/>
  <c r="BJ8" s="1"/>
  <c r="Q8"/>
  <c r="R8" s="1"/>
  <c r="DA7"/>
  <c r="DB7" s="1"/>
  <c r="CE7"/>
  <c r="CF7" s="1"/>
  <c r="BI7"/>
  <c r="BJ7" s="1"/>
  <c r="AM7"/>
  <c r="AN7" s="1"/>
  <c r="Q7"/>
  <c r="R7" s="1"/>
  <c r="DA6"/>
  <c r="DB6" s="1"/>
  <c r="CE6"/>
  <c r="CF6" s="1"/>
  <c r="BI6"/>
  <c r="BJ6" s="1"/>
  <c r="AM6"/>
  <c r="AN6" s="1"/>
  <c r="Q6"/>
  <c r="R6" s="1"/>
  <c r="DE8" l="1"/>
  <c r="DF8" s="1"/>
  <c r="CI8"/>
  <c r="CJ8" s="1"/>
  <c r="AV93"/>
  <c r="AM34"/>
  <c r="AN34" s="1"/>
  <c r="AK8"/>
  <c r="J8"/>
  <c r="K8" s="1"/>
  <c r="DC10"/>
  <c r="DE9"/>
  <c r="DF9" s="1"/>
  <c r="CR10"/>
  <c r="CT9"/>
  <c r="CU9" s="1"/>
  <c r="CG10"/>
  <c r="CI9"/>
  <c r="CJ9" s="1"/>
  <c r="BV10"/>
  <c r="BK10"/>
  <c r="BM9"/>
  <c r="BN9" s="1"/>
  <c r="AZ10"/>
  <c r="BB9"/>
  <c r="BC9" s="1"/>
  <c r="AO10"/>
  <c r="AD11"/>
  <c r="S10"/>
  <c r="U9"/>
  <c r="V9" s="1"/>
  <c r="H9"/>
  <c r="BR9"/>
  <c r="BX9" s="1"/>
  <c r="BY9" s="1"/>
  <c r="AV10"/>
  <c r="O35"/>
  <c r="BT8"/>
  <c r="BU8" s="1"/>
  <c r="D10"/>
  <c r="CN10"/>
  <c r="AK35"/>
  <c r="CC35"/>
  <c r="BG35"/>
  <c r="AB7"/>
  <c r="AC7" s="1"/>
  <c r="Z8"/>
  <c r="AF8" s="1"/>
  <c r="AG8" s="1"/>
  <c r="AV94" l="1"/>
  <c r="AK9"/>
  <c r="AQ8"/>
  <c r="AR8" s="1"/>
  <c r="AM8"/>
  <c r="AN8" s="1"/>
  <c r="H10"/>
  <c r="DC11"/>
  <c r="DE10"/>
  <c r="DF10" s="1"/>
  <c r="CR11"/>
  <c r="CT10"/>
  <c r="CU10" s="1"/>
  <c r="CG11"/>
  <c r="CI10"/>
  <c r="CJ10" s="1"/>
  <c r="BV11"/>
  <c r="BK11"/>
  <c r="BM10"/>
  <c r="BN10" s="1"/>
  <c r="AZ11"/>
  <c r="BB10"/>
  <c r="BC10" s="1"/>
  <c r="AO11"/>
  <c r="AD12"/>
  <c r="S11"/>
  <c r="U10"/>
  <c r="V10" s="1"/>
  <c r="J9"/>
  <c r="K9" s="1"/>
  <c r="H11"/>
  <c r="O36"/>
  <c r="Q35"/>
  <c r="R35" s="1"/>
  <c r="AV11"/>
  <c r="AX10"/>
  <c r="AY10" s="1"/>
  <c r="BR10"/>
  <c r="BX10" s="1"/>
  <c r="BY10" s="1"/>
  <c r="BT9"/>
  <c r="BU9" s="1"/>
  <c r="CN11"/>
  <c r="CP10"/>
  <c r="CQ10" s="1"/>
  <c r="D11"/>
  <c r="F10"/>
  <c r="G10" s="1"/>
  <c r="AK36"/>
  <c r="AM35"/>
  <c r="AN35" s="1"/>
  <c r="CC36"/>
  <c r="CE35"/>
  <c r="CF35" s="1"/>
  <c r="BG36"/>
  <c r="BI35"/>
  <c r="BJ35" s="1"/>
  <c r="AB8"/>
  <c r="AC8" s="1"/>
  <c r="Z9"/>
  <c r="AF9" s="1"/>
  <c r="AG9" s="1"/>
  <c r="AV95" l="1"/>
  <c r="AK10"/>
  <c r="AM9"/>
  <c r="AN9" s="1"/>
  <c r="AQ9"/>
  <c r="AR9" s="1"/>
  <c r="J10"/>
  <c r="K10" s="1"/>
  <c r="DC12"/>
  <c r="DE11"/>
  <c r="DF11" s="1"/>
  <c r="CR12"/>
  <c r="CT11"/>
  <c r="CU11" s="1"/>
  <c r="CG12"/>
  <c r="CI11"/>
  <c r="CJ11" s="1"/>
  <c r="BV12"/>
  <c r="BK12"/>
  <c r="BM11"/>
  <c r="BN11" s="1"/>
  <c r="AZ12"/>
  <c r="BB11"/>
  <c r="BC11" s="1"/>
  <c r="AO12"/>
  <c r="AD13"/>
  <c r="S12"/>
  <c r="U11"/>
  <c r="V11" s="1"/>
  <c r="J11"/>
  <c r="K11" s="1"/>
  <c r="H12"/>
  <c r="D12"/>
  <c r="F11"/>
  <c r="G11" s="1"/>
  <c r="BR11"/>
  <c r="BX11" s="1"/>
  <c r="BY11" s="1"/>
  <c r="BT10"/>
  <c r="BU10" s="1"/>
  <c r="O37"/>
  <c r="Q36"/>
  <c r="R36" s="1"/>
  <c r="CN12"/>
  <c r="CP11"/>
  <c r="CQ11" s="1"/>
  <c r="AV12"/>
  <c r="AX11"/>
  <c r="AY11" s="1"/>
  <c r="AK37"/>
  <c r="AM36"/>
  <c r="AN36" s="1"/>
  <c r="CC37"/>
  <c r="CE36"/>
  <c r="CF36" s="1"/>
  <c r="BG37"/>
  <c r="BI36"/>
  <c r="BJ36" s="1"/>
  <c r="AB9"/>
  <c r="AC9" s="1"/>
  <c r="Z10"/>
  <c r="AF10" s="1"/>
  <c r="AG10" s="1"/>
  <c r="AV96" l="1"/>
  <c r="AK11"/>
  <c r="AM10"/>
  <c r="AN10" s="1"/>
  <c r="AQ10"/>
  <c r="AR10" s="1"/>
  <c r="DE12"/>
  <c r="DF12" s="1"/>
  <c r="DC13"/>
  <c r="CT12"/>
  <c r="CU12" s="1"/>
  <c r="CR13"/>
  <c r="CI12"/>
  <c r="CJ12" s="1"/>
  <c r="CG13"/>
  <c r="BV13"/>
  <c r="BM12"/>
  <c r="BN12" s="1"/>
  <c r="BK13"/>
  <c r="AZ13"/>
  <c r="BB12"/>
  <c r="BC12" s="1"/>
  <c r="AO13"/>
  <c r="AD14"/>
  <c r="U12"/>
  <c r="V12" s="1"/>
  <c r="S13"/>
  <c r="J12"/>
  <c r="K12" s="1"/>
  <c r="H13"/>
  <c r="AV13"/>
  <c r="AX12"/>
  <c r="AY12" s="1"/>
  <c r="Q37"/>
  <c r="R37" s="1"/>
  <c r="O38"/>
  <c r="D13"/>
  <c r="F12"/>
  <c r="G12" s="1"/>
  <c r="CN13"/>
  <c r="CP12"/>
  <c r="CQ12" s="1"/>
  <c r="BR12"/>
  <c r="BX12" s="1"/>
  <c r="BY12" s="1"/>
  <c r="BT11"/>
  <c r="BU11" s="1"/>
  <c r="AM37"/>
  <c r="AN37" s="1"/>
  <c r="AK38"/>
  <c r="CC38"/>
  <c r="CE37"/>
  <c r="CF37" s="1"/>
  <c r="BG38"/>
  <c r="BI37"/>
  <c r="BJ37" s="1"/>
  <c r="AB10"/>
  <c r="AC10" s="1"/>
  <c r="Z11"/>
  <c r="AF11" s="1"/>
  <c r="AG11" s="1"/>
  <c r="AK12" l="1"/>
  <c r="AM11"/>
  <c r="AN11" s="1"/>
  <c r="AQ11"/>
  <c r="AR11" s="1"/>
  <c r="DC14"/>
  <c r="DE13"/>
  <c r="DF13" s="1"/>
  <c r="CR14"/>
  <c r="CT13"/>
  <c r="CU13" s="1"/>
  <c r="CG14"/>
  <c r="CI13"/>
  <c r="CJ13" s="1"/>
  <c r="BV14"/>
  <c r="BK14"/>
  <c r="BM13"/>
  <c r="BN13" s="1"/>
  <c r="BB13"/>
  <c r="BC13" s="1"/>
  <c r="AZ14"/>
  <c r="AO14"/>
  <c r="AD15"/>
  <c r="S14"/>
  <c r="U13"/>
  <c r="V13" s="1"/>
  <c r="H14"/>
  <c r="J13"/>
  <c r="K13" s="1"/>
  <c r="BR13"/>
  <c r="BX13" s="1"/>
  <c r="BY13" s="1"/>
  <c r="BT12"/>
  <c r="BU12" s="1"/>
  <c r="D14"/>
  <c r="F13"/>
  <c r="G13" s="1"/>
  <c r="O39"/>
  <c r="Q38"/>
  <c r="R38" s="1"/>
  <c r="AV14"/>
  <c r="AX13"/>
  <c r="AY13" s="1"/>
  <c r="CN14"/>
  <c r="CP13"/>
  <c r="CQ13" s="1"/>
  <c r="AK39"/>
  <c r="AM38"/>
  <c r="AN38" s="1"/>
  <c r="CC39"/>
  <c r="CE38"/>
  <c r="CF38" s="1"/>
  <c r="BG39"/>
  <c r="BI38"/>
  <c r="BJ38" s="1"/>
  <c r="AB11"/>
  <c r="AC11" s="1"/>
  <c r="Z12"/>
  <c r="AF12" s="1"/>
  <c r="AG12" s="1"/>
  <c r="AK13" l="1"/>
  <c r="AM12"/>
  <c r="AN12" s="1"/>
  <c r="AQ12"/>
  <c r="AR12" s="1"/>
  <c r="DC15"/>
  <c r="DE14"/>
  <c r="DF14" s="1"/>
  <c r="CR15"/>
  <c r="CT14"/>
  <c r="CU14" s="1"/>
  <c r="CG15"/>
  <c r="CI14"/>
  <c r="CJ14" s="1"/>
  <c r="BV15"/>
  <c r="BK15"/>
  <c r="BM14"/>
  <c r="BN14" s="1"/>
  <c r="AZ15"/>
  <c r="BB14"/>
  <c r="BC14" s="1"/>
  <c r="AO15"/>
  <c r="AD16"/>
  <c r="S15"/>
  <c r="U14"/>
  <c r="V14" s="1"/>
  <c r="J14"/>
  <c r="K14" s="1"/>
  <c r="H15"/>
  <c r="CN15"/>
  <c r="CP14"/>
  <c r="CQ14" s="1"/>
  <c r="BR14"/>
  <c r="BX14" s="1"/>
  <c r="BY14" s="1"/>
  <c r="BT13"/>
  <c r="BU13" s="1"/>
  <c r="AV15"/>
  <c r="AX14"/>
  <c r="AY14" s="1"/>
  <c r="O40"/>
  <c r="Q39"/>
  <c r="R39" s="1"/>
  <c r="D15"/>
  <c r="F14"/>
  <c r="G14" s="1"/>
  <c r="AK40"/>
  <c r="AM39"/>
  <c r="AN39" s="1"/>
  <c r="CC40"/>
  <c r="CE39"/>
  <c r="CF39" s="1"/>
  <c r="BG40"/>
  <c r="BI39"/>
  <c r="BJ39" s="1"/>
  <c r="AB12"/>
  <c r="AC12" s="1"/>
  <c r="Z13"/>
  <c r="AF13" s="1"/>
  <c r="AG13" s="1"/>
  <c r="AK14" l="1"/>
  <c r="AM13"/>
  <c r="AN13" s="1"/>
  <c r="AQ13"/>
  <c r="AR13" s="1"/>
  <c r="DC16"/>
  <c r="DE15"/>
  <c r="DF15" s="1"/>
  <c r="CR16"/>
  <c r="CT15"/>
  <c r="CU15" s="1"/>
  <c r="CG16"/>
  <c r="CI15"/>
  <c r="CJ15" s="1"/>
  <c r="BV16"/>
  <c r="BK16"/>
  <c r="BM15"/>
  <c r="BN15" s="1"/>
  <c r="AZ16"/>
  <c r="BB15"/>
  <c r="BC15" s="1"/>
  <c r="AO16"/>
  <c r="AD17"/>
  <c r="S16"/>
  <c r="U15"/>
  <c r="V15" s="1"/>
  <c r="J15"/>
  <c r="K15" s="1"/>
  <c r="H16"/>
  <c r="D16"/>
  <c r="F15"/>
  <c r="G15" s="1"/>
  <c r="Q40"/>
  <c r="R40" s="1"/>
  <c r="O41"/>
  <c r="AV16"/>
  <c r="AX15"/>
  <c r="AY15" s="1"/>
  <c r="CN16"/>
  <c r="CP15"/>
  <c r="CQ15" s="1"/>
  <c r="BR15"/>
  <c r="BX15" s="1"/>
  <c r="BY15" s="1"/>
  <c r="BT14"/>
  <c r="BU14" s="1"/>
  <c r="AM40"/>
  <c r="AN40" s="1"/>
  <c r="AK41"/>
  <c r="CC41"/>
  <c r="CE40"/>
  <c r="CF40" s="1"/>
  <c r="BG41"/>
  <c r="BI40"/>
  <c r="BJ40" s="1"/>
  <c r="AB13"/>
  <c r="AC13" s="1"/>
  <c r="Z14"/>
  <c r="AF14" s="1"/>
  <c r="AG14" s="1"/>
  <c r="AK15" l="1"/>
  <c r="AM14"/>
  <c r="AN14" s="1"/>
  <c r="AQ14"/>
  <c r="AR14" s="1"/>
  <c r="DE16"/>
  <c r="DF16" s="1"/>
  <c r="DC17"/>
  <c r="CT16"/>
  <c r="CU16" s="1"/>
  <c r="CR17"/>
  <c r="CI16"/>
  <c r="CJ16" s="1"/>
  <c r="CG17"/>
  <c r="BV17"/>
  <c r="BM16"/>
  <c r="BN16" s="1"/>
  <c r="BK17"/>
  <c r="AZ17"/>
  <c r="BB16"/>
  <c r="BC16" s="1"/>
  <c r="AO17"/>
  <c r="AD18"/>
  <c r="U16"/>
  <c r="V16" s="1"/>
  <c r="S17"/>
  <c r="J16"/>
  <c r="K16" s="1"/>
  <c r="H17"/>
  <c r="BR16"/>
  <c r="BX16" s="1"/>
  <c r="BY16" s="1"/>
  <c r="BT15"/>
  <c r="BU15" s="1"/>
  <c r="AV17"/>
  <c r="AX16"/>
  <c r="AY16" s="1"/>
  <c r="Q41"/>
  <c r="R41" s="1"/>
  <c r="O42"/>
  <c r="D17"/>
  <c r="F16"/>
  <c r="G16" s="1"/>
  <c r="CN17"/>
  <c r="CP16"/>
  <c r="CQ16" s="1"/>
  <c r="AM41"/>
  <c r="AN41" s="1"/>
  <c r="AK42"/>
  <c r="CC42"/>
  <c r="CE41"/>
  <c r="CF41" s="1"/>
  <c r="BG42"/>
  <c r="BI41"/>
  <c r="BJ41" s="1"/>
  <c r="AB14"/>
  <c r="AC14" s="1"/>
  <c r="Z15"/>
  <c r="AF15" s="1"/>
  <c r="AG15" s="1"/>
  <c r="AK16" l="1"/>
  <c r="AM15"/>
  <c r="AN15" s="1"/>
  <c r="AQ15"/>
  <c r="AR15" s="1"/>
  <c r="DC18"/>
  <c r="DE17"/>
  <c r="DF17" s="1"/>
  <c r="CR18"/>
  <c r="CT17"/>
  <c r="CU17" s="1"/>
  <c r="CG18"/>
  <c r="CI17"/>
  <c r="CJ17" s="1"/>
  <c r="BV18"/>
  <c r="BK18"/>
  <c r="BM17"/>
  <c r="BN17" s="1"/>
  <c r="BB17"/>
  <c r="BC17" s="1"/>
  <c r="AZ18"/>
  <c r="AO18"/>
  <c r="AD19"/>
  <c r="S18"/>
  <c r="U17"/>
  <c r="V17" s="1"/>
  <c r="H18"/>
  <c r="J17"/>
  <c r="K17" s="1"/>
  <c r="CN18"/>
  <c r="CP17"/>
  <c r="CQ17" s="1"/>
  <c r="BR17"/>
  <c r="BX17" s="1"/>
  <c r="BY17" s="1"/>
  <c r="BT16"/>
  <c r="BU16" s="1"/>
  <c r="D18"/>
  <c r="F17"/>
  <c r="G17" s="1"/>
  <c r="Q42"/>
  <c r="R42" s="1"/>
  <c r="O43"/>
  <c r="AV18"/>
  <c r="AX17"/>
  <c r="AY17" s="1"/>
  <c r="AM42"/>
  <c r="AN42" s="1"/>
  <c r="AK43"/>
  <c r="CC43"/>
  <c r="CE42"/>
  <c r="CF42" s="1"/>
  <c r="BG43"/>
  <c r="BI42"/>
  <c r="BJ42" s="1"/>
  <c r="AB15"/>
  <c r="AC15" s="1"/>
  <c r="Z16"/>
  <c r="AF16" s="1"/>
  <c r="AG16" s="1"/>
  <c r="AK17" l="1"/>
  <c r="AM16"/>
  <c r="AN16" s="1"/>
  <c r="AQ16"/>
  <c r="AR16" s="1"/>
  <c r="DC19"/>
  <c r="DE18"/>
  <c r="DF18" s="1"/>
  <c r="CR19"/>
  <c r="CT18"/>
  <c r="CU18" s="1"/>
  <c r="CG19"/>
  <c r="CI18"/>
  <c r="CJ18" s="1"/>
  <c r="BV19"/>
  <c r="BK19"/>
  <c r="BM18"/>
  <c r="BN18" s="1"/>
  <c r="AZ19"/>
  <c r="BB18"/>
  <c r="BC18" s="1"/>
  <c r="AO19"/>
  <c r="AD20"/>
  <c r="S19"/>
  <c r="U18"/>
  <c r="V18" s="1"/>
  <c r="J18"/>
  <c r="K18" s="1"/>
  <c r="H19"/>
  <c r="AV19"/>
  <c r="AX18"/>
  <c r="AY18" s="1"/>
  <c r="Q43"/>
  <c r="R43" s="1"/>
  <c r="O44"/>
  <c r="D19"/>
  <c r="F18"/>
  <c r="G18" s="1"/>
  <c r="CN19"/>
  <c r="CP18"/>
  <c r="CQ18" s="1"/>
  <c r="BR18"/>
  <c r="BX18" s="1"/>
  <c r="BY18" s="1"/>
  <c r="BT17"/>
  <c r="BU17" s="1"/>
  <c r="AM43"/>
  <c r="AN43" s="1"/>
  <c r="AK44"/>
  <c r="CC44"/>
  <c r="CE43"/>
  <c r="CF43" s="1"/>
  <c r="BG44"/>
  <c r="BI43"/>
  <c r="BJ43" s="1"/>
  <c r="AB16"/>
  <c r="AC16" s="1"/>
  <c r="Z17"/>
  <c r="AF17" s="1"/>
  <c r="AG17" s="1"/>
  <c r="AK18" l="1"/>
  <c r="AM17"/>
  <c r="AN17" s="1"/>
  <c r="AQ17"/>
  <c r="AR17" s="1"/>
  <c r="DC20"/>
  <c r="DE19"/>
  <c r="DF19" s="1"/>
  <c r="CR20"/>
  <c r="CT19"/>
  <c r="CU19" s="1"/>
  <c r="CG20"/>
  <c r="CI19"/>
  <c r="CJ19" s="1"/>
  <c r="BV20"/>
  <c r="BK20"/>
  <c r="BM19"/>
  <c r="BN19" s="1"/>
  <c r="AZ20"/>
  <c r="BB19"/>
  <c r="BC19" s="1"/>
  <c r="AO20"/>
  <c r="AD21"/>
  <c r="S20"/>
  <c r="U19"/>
  <c r="V19" s="1"/>
  <c r="J19"/>
  <c r="K19" s="1"/>
  <c r="H20"/>
  <c r="BR19"/>
  <c r="BX19" s="1"/>
  <c r="BY19" s="1"/>
  <c r="BT18"/>
  <c r="BU18" s="1"/>
  <c r="D20"/>
  <c r="F19"/>
  <c r="G19" s="1"/>
  <c r="Q44"/>
  <c r="R44" s="1"/>
  <c r="O45"/>
  <c r="AV20"/>
  <c r="AX19"/>
  <c r="AY19" s="1"/>
  <c r="CN20"/>
  <c r="CP19"/>
  <c r="CQ19" s="1"/>
  <c r="AM44"/>
  <c r="AN44" s="1"/>
  <c r="AK45"/>
  <c r="CC45"/>
  <c r="CE44"/>
  <c r="CF44" s="1"/>
  <c r="BG45"/>
  <c r="BI44"/>
  <c r="BJ44" s="1"/>
  <c r="AB17"/>
  <c r="AC17" s="1"/>
  <c r="Z18"/>
  <c r="AF18" s="1"/>
  <c r="AG18" s="1"/>
  <c r="AK19" l="1"/>
  <c r="AM18"/>
  <c r="AN18" s="1"/>
  <c r="AQ18"/>
  <c r="AR18" s="1"/>
  <c r="DC21"/>
  <c r="DE20"/>
  <c r="DF20" s="1"/>
  <c r="CR21"/>
  <c r="CT20"/>
  <c r="CU20" s="1"/>
  <c r="CG21"/>
  <c r="CI20"/>
  <c r="CJ20" s="1"/>
  <c r="BV21"/>
  <c r="BK21"/>
  <c r="BM20"/>
  <c r="BN20" s="1"/>
  <c r="AZ21"/>
  <c r="BB20"/>
  <c r="BC20" s="1"/>
  <c r="AO21"/>
  <c r="AD22"/>
  <c r="S21"/>
  <c r="U20"/>
  <c r="V20" s="1"/>
  <c r="J20"/>
  <c r="K20" s="1"/>
  <c r="H21"/>
  <c r="CN21"/>
  <c r="CP20"/>
  <c r="CQ20" s="1"/>
  <c r="BR20"/>
  <c r="BX20" s="1"/>
  <c r="BY20" s="1"/>
  <c r="BT19"/>
  <c r="BU19" s="1"/>
  <c r="AV21"/>
  <c r="AX20"/>
  <c r="AY20" s="1"/>
  <c r="Q45"/>
  <c r="R45" s="1"/>
  <c r="O46"/>
  <c r="D21"/>
  <c r="F20"/>
  <c r="G20" s="1"/>
  <c r="AM45"/>
  <c r="AN45" s="1"/>
  <c r="AK46"/>
  <c r="CC46"/>
  <c r="CE45"/>
  <c r="CF45" s="1"/>
  <c r="BG46"/>
  <c r="BI45"/>
  <c r="BJ45" s="1"/>
  <c r="AB18"/>
  <c r="AC18" s="1"/>
  <c r="Z19"/>
  <c r="AF19" s="1"/>
  <c r="AG19" s="1"/>
  <c r="AK20" l="1"/>
  <c r="AM19"/>
  <c r="AN19" s="1"/>
  <c r="AQ19"/>
  <c r="AR19" s="1"/>
  <c r="DC22"/>
  <c r="DE21"/>
  <c r="DF21" s="1"/>
  <c r="CR22"/>
  <c r="CT21"/>
  <c r="CU21" s="1"/>
  <c r="CG22"/>
  <c r="CI21"/>
  <c r="CJ21" s="1"/>
  <c r="BV22"/>
  <c r="BK22"/>
  <c r="BM21"/>
  <c r="BN21" s="1"/>
  <c r="BB21"/>
  <c r="BC21" s="1"/>
  <c r="AZ22"/>
  <c r="AO22"/>
  <c r="AD23"/>
  <c r="S22"/>
  <c r="U21"/>
  <c r="V21" s="1"/>
  <c r="H22"/>
  <c r="J21"/>
  <c r="K21" s="1"/>
  <c r="D22"/>
  <c r="F21"/>
  <c r="G21" s="1"/>
  <c r="Q46"/>
  <c r="R46" s="1"/>
  <c r="O47"/>
  <c r="AV22"/>
  <c r="AX21"/>
  <c r="AY21" s="1"/>
  <c r="CN22"/>
  <c r="CP21"/>
  <c r="CQ21" s="1"/>
  <c r="BR21"/>
  <c r="BX21" s="1"/>
  <c r="BY21" s="1"/>
  <c r="BT20"/>
  <c r="BU20" s="1"/>
  <c r="AM46"/>
  <c r="AN46" s="1"/>
  <c r="AK47"/>
  <c r="CC47"/>
  <c r="CE46"/>
  <c r="CF46" s="1"/>
  <c r="BG47"/>
  <c r="BI46"/>
  <c r="BJ46" s="1"/>
  <c r="AB19"/>
  <c r="AC19" s="1"/>
  <c r="Z20"/>
  <c r="AF20" s="1"/>
  <c r="AG20" s="1"/>
  <c r="AK21" l="1"/>
  <c r="AM20"/>
  <c r="AN20" s="1"/>
  <c r="AQ20"/>
  <c r="AR20" s="1"/>
  <c r="DC23"/>
  <c r="DE22"/>
  <c r="DF22" s="1"/>
  <c r="CR23"/>
  <c r="CT22"/>
  <c r="CU22" s="1"/>
  <c r="CG23"/>
  <c r="CI22"/>
  <c r="CJ22" s="1"/>
  <c r="BV23"/>
  <c r="BK23"/>
  <c r="BM22"/>
  <c r="BN22" s="1"/>
  <c r="AZ23"/>
  <c r="BB22"/>
  <c r="BC22" s="1"/>
  <c r="AO23"/>
  <c r="AD24"/>
  <c r="S23"/>
  <c r="U22"/>
  <c r="V22" s="1"/>
  <c r="J22"/>
  <c r="K22" s="1"/>
  <c r="H23"/>
  <c r="BR22"/>
  <c r="BX22" s="1"/>
  <c r="BY22" s="1"/>
  <c r="BT21"/>
  <c r="BU21" s="1"/>
  <c r="AV23"/>
  <c r="AX22"/>
  <c r="AY22" s="1"/>
  <c r="Q47"/>
  <c r="R47" s="1"/>
  <c r="O48"/>
  <c r="D23"/>
  <c r="F22"/>
  <c r="G22" s="1"/>
  <c r="CN23"/>
  <c r="CP22"/>
  <c r="CQ22" s="1"/>
  <c r="AM47"/>
  <c r="AN47" s="1"/>
  <c r="AK48"/>
  <c r="CC48"/>
  <c r="CE47"/>
  <c r="CF47" s="1"/>
  <c r="BG48"/>
  <c r="BI47"/>
  <c r="BJ47" s="1"/>
  <c r="AB20"/>
  <c r="AC20" s="1"/>
  <c r="Z21"/>
  <c r="AF21" s="1"/>
  <c r="AG21" s="1"/>
  <c r="AK22" l="1"/>
  <c r="AM21"/>
  <c r="AN21" s="1"/>
  <c r="AQ21"/>
  <c r="AR21" s="1"/>
  <c r="DC24"/>
  <c r="DE23"/>
  <c r="DF23" s="1"/>
  <c r="CR24"/>
  <c r="CT23"/>
  <c r="CU23" s="1"/>
  <c r="CG24"/>
  <c r="CI23"/>
  <c r="CJ23" s="1"/>
  <c r="BV24"/>
  <c r="BK24"/>
  <c r="BM23"/>
  <c r="BN23" s="1"/>
  <c r="AZ24"/>
  <c r="BB23"/>
  <c r="BC23" s="1"/>
  <c r="AO24"/>
  <c r="AD25"/>
  <c r="S24"/>
  <c r="U23"/>
  <c r="V23" s="1"/>
  <c r="J23"/>
  <c r="K23" s="1"/>
  <c r="H24"/>
  <c r="CN24"/>
  <c r="CP23"/>
  <c r="CQ23" s="1"/>
  <c r="BR23"/>
  <c r="BX23" s="1"/>
  <c r="BY23" s="1"/>
  <c r="BT22"/>
  <c r="BU22" s="1"/>
  <c r="D24"/>
  <c r="F23"/>
  <c r="G23" s="1"/>
  <c r="Q48"/>
  <c r="R48" s="1"/>
  <c r="O49"/>
  <c r="AV24"/>
  <c r="AX23"/>
  <c r="AY23" s="1"/>
  <c r="AM48"/>
  <c r="AN48" s="1"/>
  <c r="AK49"/>
  <c r="CC49"/>
  <c r="CE48"/>
  <c r="CF48" s="1"/>
  <c r="BG49"/>
  <c r="BI48"/>
  <c r="BJ48" s="1"/>
  <c r="AB21"/>
  <c r="AC21" s="1"/>
  <c r="Z22"/>
  <c r="AF22" s="1"/>
  <c r="AG22" s="1"/>
  <c r="DC25" l="1"/>
  <c r="AK23"/>
  <c r="AM22"/>
  <c r="AN22" s="1"/>
  <c r="AQ22"/>
  <c r="AR22" s="1"/>
  <c r="DE24"/>
  <c r="DF24" s="1"/>
  <c r="CR25"/>
  <c r="CT24"/>
  <c r="CU24" s="1"/>
  <c r="CG25"/>
  <c r="CI24"/>
  <c r="CJ24" s="1"/>
  <c r="BV25"/>
  <c r="BK25"/>
  <c r="BM24"/>
  <c r="BN24" s="1"/>
  <c r="AZ25"/>
  <c r="BB24"/>
  <c r="BC24" s="1"/>
  <c r="AO25"/>
  <c r="AD26"/>
  <c r="S25"/>
  <c r="U24"/>
  <c r="V24" s="1"/>
  <c r="J24"/>
  <c r="K24" s="1"/>
  <c r="H25"/>
  <c r="AV25"/>
  <c r="AX24"/>
  <c r="AY24" s="1"/>
  <c r="Q49"/>
  <c r="R49" s="1"/>
  <c r="O50"/>
  <c r="D25"/>
  <c r="F24"/>
  <c r="G24" s="1"/>
  <c r="CN25"/>
  <c r="CP24"/>
  <c r="CQ24" s="1"/>
  <c r="BR24"/>
  <c r="BX24" s="1"/>
  <c r="BY24" s="1"/>
  <c r="BT23"/>
  <c r="BU23" s="1"/>
  <c r="AM49"/>
  <c r="AN49" s="1"/>
  <c r="AK50"/>
  <c r="CE49"/>
  <c r="CF49" s="1"/>
  <c r="BG50"/>
  <c r="BI49"/>
  <c r="BJ49" s="1"/>
  <c r="AB22"/>
  <c r="AC22" s="1"/>
  <c r="Z23"/>
  <c r="AF23" s="1"/>
  <c r="AG23" s="1"/>
  <c r="AK24" l="1"/>
  <c r="AM23"/>
  <c r="AN23" s="1"/>
  <c r="AQ23"/>
  <c r="AR23" s="1"/>
  <c r="DC26"/>
  <c r="DE25"/>
  <c r="DF25" s="1"/>
  <c r="CR26"/>
  <c r="CT25"/>
  <c r="CU25" s="1"/>
  <c r="CG26"/>
  <c r="CI25"/>
  <c r="CJ25" s="1"/>
  <c r="BV26"/>
  <c r="BK26"/>
  <c r="BM25"/>
  <c r="BN25" s="1"/>
  <c r="BB25"/>
  <c r="BC25" s="1"/>
  <c r="AZ26"/>
  <c r="AO26"/>
  <c r="AD27"/>
  <c r="S26"/>
  <c r="U25"/>
  <c r="V25" s="1"/>
  <c r="H26"/>
  <c r="J25"/>
  <c r="K25" s="1"/>
  <c r="BR25"/>
  <c r="BX25" s="1"/>
  <c r="BY25" s="1"/>
  <c r="BT24"/>
  <c r="BU24" s="1"/>
  <c r="D26"/>
  <c r="F25"/>
  <c r="G25" s="1"/>
  <c r="Q50"/>
  <c r="R50" s="1"/>
  <c r="O51"/>
  <c r="AV26"/>
  <c r="AX25"/>
  <c r="AY25" s="1"/>
  <c r="CN26"/>
  <c r="CP25"/>
  <c r="CQ25" s="1"/>
  <c r="AM50"/>
  <c r="AN50" s="1"/>
  <c r="AK51"/>
  <c r="BG51"/>
  <c r="BI50"/>
  <c r="BJ50" s="1"/>
  <c r="AB23"/>
  <c r="AC23" s="1"/>
  <c r="Z24"/>
  <c r="AF24" s="1"/>
  <c r="AG24" s="1"/>
  <c r="AK25" l="1"/>
  <c r="AM24"/>
  <c r="AN24" s="1"/>
  <c r="AQ24"/>
  <c r="AR24" s="1"/>
  <c r="DC27"/>
  <c r="CR27"/>
  <c r="CT26"/>
  <c r="CU26" s="1"/>
  <c r="CG27"/>
  <c r="CI26"/>
  <c r="CJ26" s="1"/>
  <c r="BV27"/>
  <c r="BK27"/>
  <c r="BM26"/>
  <c r="BN26" s="1"/>
  <c r="AZ27"/>
  <c r="BB26"/>
  <c r="BC26" s="1"/>
  <c r="AO27"/>
  <c r="AD28"/>
  <c r="S27"/>
  <c r="U26"/>
  <c r="V26" s="1"/>
  <c r="J26"/>
  <c r="K26" s="1"/>
  <c r="H27"/>
  <c r="CN27"/>
  <c r="CP26"/>
  <c r="CQ26" s="1"/>
  <c r="BR26"/>
  <c r="BX26" s="1"/>
  <c r="BY26" s="1"/>
  <c r="BT25"/>
  <c r="BU25" s="1"/>
  <c r="AV27"/>
  <c r="AX26"/>
  <c r="AY26" s="1"/>
  <c r="Q51"/>
  <c r="R51" s="1"/>
  <c r="O52"/>
  <c r="D27"/>
  <c r="F26"/>
  <c r="G26" s="1"/>
  <c r="AM51"/>
  <c r="AN51" s="1"/>
  <c r="AK52"/>
  <c r="BG52"/>
  <c r="BI51"/>
  <c r="BJ51" s="1"/>
  <c r="AB24"/>
  <c r="AC24" s="1"/>
  <c r="Z25"/>
  <c r="AF25" s="1"/>
  <c r="AG25" s="1"/>
  <c r="AK26" l="1"/>
  <c r="AM25"/>
  <c r="AN25" s="1"/>
  <c r="AQ25"/>
  <c r="AR25" s="1"/>
  <c r="DC28"/>
  <c r="CR28"/>
  <c r="CT27"/>
  <c r="CU27" s="1"/>
  <c r="CG28"/>
  <c r="CI27"/>
  <c r="CJ27" s="1"/>
  <c r="BV28"/>
  <c r="BK28"/>
  <c r="BM27"/>
  <c r="BN27" s="1"/>
  <c r="AZ28"/>
  <c r="BB27"/>
  <c r="BC27" s="1"/>
  <c r="AO28"/>
  <c r="AD29"/>
  <c r="S28"/>
  <c r="U27"/>
  <c r="V27" s="1"/>
  <c r="J27"/>
  <c r="K27" s="1"/>
  <c r="H28"/>
  <c r="F27"/>
  <c r="G27" s="1"/>
  <c r="D28"/>
  <c r="O53"/>
  <c r="Q52"/>
  <c r="R52" s="1"/>
  <c r="AV28"/>
  <c r="AX27"/>
  <c r="AY27" s="1"/>
  <c r="CN28"/>
  <c r="CP27"/>
  <c r="CQ27" s="1"/>
  <c r="BR27"/>
  <c r="BX27" s="1"/>
  <c r="BY27" s="1"/>
  <c r="BT26"/>
  <c r="BU26" s="1"/>
  <c r="AK53"/>
  <c r="AM52"/>
  <c r="AN52" s="1"/>
  <c r="BG53"/>
  <c r="BI52"/>
  <c r="BJ52" s="1"/>
  <c r="AB25"/>
  <c r="AC25" s="1"/>
  <c r="Z26"/>
  <c r="AF26" s="1"/>
  <c r="AG26" s="1"/>
  <c r="AK27" l="1"/>
  <c r="AM26"/>
  <c r="AN26" s="1"/>
  <c r="AQ26"/>
  <c r="AR26" s="1"/>
  <c r="DC29"/>
  <c r="CR29"/>
  <c r="CT28"/>
  <c r="CU28" s="1"/>
  <c r="CG29"/>
  <c r="CI28"/>
  <c r="CJ28" s="1"/>
  <c r="BV29"/>
  <c r="BK29"/>
  <c r="BM28"/>
  <c r="BN28" s="1"/>
  <c r="AZ29"/>
  <c r="BB28"/>
  <c r="BC28" s="1"/>
  <c r="AO29"/>
  <c r="AD30"/>
  <c r="S29"/>
  <c r="U28"/>
  <c r="V28" s="1"/>
  <c r="J28"/>
  <c r="K28" s="1"/>
  <c r="H29"/>
  <c r="BR28"/>
  <c r="BX28" s="1"/>
  <c r="BY28" s="1"/>
  <c r="BT27"/>
  <c r="BU27" s="1"/>
  <c r="AV29"/>
  <c r="AX28"/>
  <c r="AY28" s="1"/>
  <c r="O54"/>
  <c r="Q53"/>
  <c r="R53" s="1"/>
  <c r="D29"/>
  <c r="F28"/>
  <c r="G28" s="1"/>
  <c r="CN29"/>
  <c r="CP28"/>
  <c r="CQ28" s="1"/>
  <c r="AK54"/>
  <c r="AM53"/>
  <c r="AN53" s="1"/>
  <c r="BG54"/>
  <c r="BI53"/>
  <c r="BJ53" s="1"/>
  <c r="AB26"/>
  <c r="AC26" s="1"/>
  <c r="Z27"/>
  <c r="AF27" s="1"/>
  <c r="AG27" s="1"/>
  <c r="AK28" l="1"/>
  <c r="AM27"/>
  <c r="AN27" s="1"/>
  <c r="AQ27"/>
  <c r="AR27" s="1"/>
  <c r="DC30"/>
  <c r="CR30"/>
  <c r="CT29"/>
  <c r="CU29" s="1"/>
  <c r="CG30"/>
  <c r="CI29"/>
  <c r="CJ29" s="1"/>
  <c r="BV30"/>
  <c r="BK30"/>
  <c r="BM29"/>
  <c r="BN29" s="1"/>
  <c r="BB29"/>
  <c r="BC29" s="1"/>
  <c r="AZ30"/>
  <c r="AO30"/>
  <c r="AD31"/>
  <c r="S30"/>
  <c r="U29"/>
  <c r="V29" s="1"/>
  <c r="H30"/>
  <c r="J29"/>
  <c r="K29" s="1"/>
  <c r="CN30"/>
  <c r="CP29"/>
  <c r="CQ29" s="1"/>
  <c r="D30"/>
  <c r="F29"/>
  <c r="G29" s="1"/>
  <c r="BR29"/>
  <c r="BX29" s="1"/>
  <c r="BY29" s="1"/>
  <c r="BT28"/>
  <c r="BU28" s="1"/>
  <c r="O55"/>
  <c r="Q54"/>
  <c r="R54" s="1"/>
  <c r="AV30"/>
  <c r="AX29"/>
  <c r="AY29" s="1"/>
  <c r="AK55"/>
  <c r="AM54"/>
  <c r="AN54" s="1"/>
  <c r="BG55"/>
  <c r="BI54"/>
  <c r="BJ54" s="1"/>
  <c r="AB27"/>
  <c r="AC27" s="1"/>
  <c r="Z28"/>
  <c r="AF28" s="1"/>
  <c r="AG28" s="1"/>
  <c r="AK29" l="1"/>
  <c r="AM28"/>
  <c r="AN28" s="1"/>
  <c r="AQ28"/>
  <c r="AR28" s="1"/>
  <c r="DC31"/>
  <c r="CR31"/>
  <c r="CT30"/>
  <c r="CU30" s="1"/>
  <c r="CG31"/>
  <c r="CI30"/>
  <c r="CJ30" s="1"/>
  <c r="BV31"/>
  <c r="BK31"/>
  <c r="BM30"/>
  <c r="BN30" s="1"/>
  <c r="AZ31"/>
  <c r="BB30"/>
  <c r="BC30" s="1"/>
  <c r="AO31"/>
  <c r="AD32"/>
  <c r="S31"/>
  <c r="U30"/>
  <c r="V30" s="1"/>
  <c r="J30"/>
  <c r="K30" s="1"/>
  <c r="H31"/>
  <c r="AV31"/>
  <c r="AX30"/>
  <c r="AY30" s="1"/>
  <c r="O56"/>
  <c r="Q55"/>
  <c r="R55" s="1"/>
  <c r="BR30"/>
  <c r="BX30" s="1"/>
  <c r="BY30" s="1"/>
  <c r="BT29"/>
  <c r="BU29" s="1"/>
  <c r="F30"/>
  <c r="G30" s="1"/>
  <c r="D31"/>
  <c r="CN31"/>
  <c r="CP30"/>
  <c r="CQ30" s="1"/>
  <c r="AK56"/>
  <c r="AM55"/>
  <c r="AN55" s="1"/>
  <c r="BG56"/>
  <c r="BI55"/>
  <c r="BJ55" s="1"/>
  <c r="AB28"/>
  <c r="AC28" s="1"/>
  <c r="Z29"/>
  <c r="AF29" s="1"/>
  <c r="AG29" s="1"/>
  <c r="AK30" l="1"/>
  <c r="AM29"/>
  <c r="AN29" s="1"/>
  <c r="AQ29"/>
  <c r="AR29" s="1"/>
  <c r="DC32"/>
  <c r="CR32"/>
  <c r="CT31"/>
  <c r="CU31" s="1"/>
  <c r="CG32"/>
  <c r="CI31"/>
  <c r="CJ31" s="1"/>
  <c r="BV32"/>
  <c r="BK32"/>
  <c r="BM31"/>
  <c r="BN31" s="1"/>
  <c r="AZ32"/>
  <c r="BB31"/>
  <c r="BC31" s="1"/>
  <c r="AO32"/>
  <c r="AD33"/>
  <c r="S32"/>
  <c r="U31"/>
  <c r="V31" s="1"/>
  <c r="J31"/>
  <c r="K31" s="1"/>
  <c r="H32"/>
  <c r="CN32"/>
  <c r="CP31"/>
  <c r="CQ31" s="1"/>
  <c r="F31"/>
  <c r="G31" s="1"/>
  <c r="D32"/>
  <c r="BR31"/>
  <c r="BX31" s="1"/>
  <c r="BY31" s="1"/>
  <c r="BT30"/>
  <c r="BU30" s="1"/>
  <c r="O57"/>
  <c r="Q56"/>
  <c r="R56" s="1"/>
  <c r="AV32"/>
  <c r="AX31"/>
  <c r="AY31" s="1"/>
  <c r="AK57"/>
  <c r="AM56"/>
  <c r="AN56" s="1"/>
  <c r="BG57"/>
  <c r="BI56"/>
  <c r="BJ56" s="1"/>
  <c r="AB29"/>
  <c r="AC29" s="1"/>
  <c r="Z30"/>
  <c r="AF30" s="1"/>
  <c r="AG30" s="1"/>
  <c r="AK31" l="1"/>
  <c r="AM30"/>
  <c r="AN30" s="1"/>
  <c r="AQ30"/>
  <c r="AR30" s="1"/>
  <c r="DC33"/>
  <c r="CR33"/>
  <c r="CT32"/>
  <c r="CU32" s="1"/>
  <c r="CG33"/>
  <c r="CI32"/>
  <c r="CJ32" s="1"/>
  <c r="BV33"/>
  <c r="BK33"/>
  <c r="BM32"/>
  <c r="BN32" s="1"/>
  <c r="AZ33"/>
  <c r="BB32"/>
  <c r="BC32" s="1"/>
  <c r="AO33"/>
  <c r="AD34"/>
  <c r="S33"/>
  <c r="U32"/>
  <c r="V32" s="1"/>
  <c r="J32"/>
  <c r="K32" s="1"/>
  <c r="H33"/>
  <c r="AV33"/>
  <c r="AX32"/>
  <c r="AY32" s="1"/>
  <c r="O58"/>
  <c r="Q57"/>
  <c r="R57" s="1"/>
  <c r="BR32"/>
  <c r="BX32" s="1"/>
  <c r="BY32" s="1"/>
  <c r="BT31"/>
  <c r="BU31" s="1"/>
  <c r="F32"/>
  <c r="G32" s="1"/>
  <c r="D33"/>
  <c r="CN33"/>
  <c r="CP32"/>
  <c r="CQ32" s="1"/>
  <c r="AK58"/>
  <c r="AM57"/>
  <c r="AN57" s="1"/>
  <c r="BG58"/>
  <c r="BI57"/>
  <c r="BJ57" s="1"/>
  <c r="AB30"/>
  <c r="AC30" s="1"/>
  <c r="Z31"/>
  <c r="AF31" s="1"/>
  <c r="AG31" s="1"/>
  <c r="AK32" l="1"/>
  <c r="AM31"/>
  <c r="AN31" s="1"/>
  <c r="AQ31"/>
  <c r="AR31" s="1"/>
  <c r="DC34"/>
  <c r="CR34"/>
  <c r="CT33"/>
  <c r="CU33" s="1"/>
  <c r="CG34"/>
  <c r="CI33"/>
  <c r="CJ33" s="1"/>
  <c r="BV34"/>
  <c r="BK34"/>
  <c r="BM33"/>
  <c r="BN33" s="1"/>
  <c r="BB33"/>
  <c r="BC33" s="1"/>
  <c r="AZ34"/>
  <c r="AO34"/>
  <c r="AD35"/>
  <c r="S34"/>
  <c r="U33"/>
  <c r="V33" s="1"/>
  <c r="H34"/>
  <c r="J33"/>
  <c r="K33" s="1"/>
  <c r="CN34"/>
  <c r="CP33"/>
  <c r="CQ33" s="1"/>
  <c r="F33"/>
  <c r="G33" s="1"/>
  <c r="D34"/>
  <c r="BR33"/>
  <c r="BX33" s="1"/>
  <c r="BY33" s="1"/>
  <c r="BT32"/>
  <c r="BU32" s="1"/>
  <c r="O59"/>
  <c r="Q58"/>
  <c r="R58" s="1"/>
  <c r="AV34"/>
  <c r="AX33"/>
  <c r="AY33" s="1"/>
  <c r="AK59"/>
  <c r="AM58"/>
  <c r="AN58" s="1"/>
  <c r="BG59"/>
  <c r="BI58"/>
  <c r="BJ58" s="1"/>
  <c r="AB31"/>
  <c r="AC31" s="1"/>
  <c r="Z32"/>
  <c r="AF32" s="1"/>
  <c r="AG32" s="1"/>
  <c r="AK33" l="1"/>
  <c r="AM32"/>
  <c r="AN32" s="1"/>
  <c r="AQ32"/>
  <c r="AR32" s="1"/>
  <c r="DC35"/>
  <c r="CR35"/>
  <c r="CT34"/>
  <c r="CU34" s="1"/>
  <c r="CG35"/>
  <c r="CI34"/>
  <c r="CJ34" s="1"/>
  <c r="BV35"/>
  <c r="BK35"/>
  <c r="BM34"/>
  <c r="BN34" s="1"/>
  <c r="AZ35"/>
  <c r="BB34"/>
  <c r="BC34" s="1"/>
  <c r="AO35"/>
  <c r="AQ34"/>
  <c r="AR34" s="1"/>
  <c r="AD36"/>
  <c r="S35"/>
  <c r="U34"/>
  <c r="V34" s="1"/>
  <c r="J34"/>
  <c r="K34" s="1"/>
  <c r="H35"/>
  <c r="AV35"/>
  <c r="AX34"/>
  <c r="AY34" s="1"/>
  <c r="O60"/>
  <c r="Q59"/>
  <c r="R59" s="1"/>
  <c r="BR34"/>
  <c r="BX34" s="1"/>
  <c r="BY34" s="1"/>
  <c r="BT33"/>
  <c r="BU33" s="1"/>
  <c r="F34"/>
  <c r="G34" s="1"/>
  <c r="D35"/>
  <c r="CN35"/>
  <c r="CP34"/>
  <c r="CQ34" s="1"/>
  <c r="AK60"/>
  <c r="AM59"/>
  <c r="AN59" s="1"/>
  <c r="BG60"/>
  <c r="BI59"/>
  <c r="BJ59" s="1"/>
  <c r="AB32"/>
  <c r="AC32" s="1"/>
  <c r="Z33"/>
  <c r="AF33" s="1"/>
  <c r="AG33" s="1"/>
  <c r="AM33" l="1"/>
  <c r="AN33" s="1"/>
  <c r="AQ33"/>
  <c r="AR33" s="1"/>
  <c r="DC36"/>
  <c r="CR36"/>
  <c r="CT35"/>
  <c r="CU35" s="1"/>
  <c r="CG36"/>
  <c r="CI35"/>
  <c r="CJ35" s="1"/>
  <c r="BV36"/>
  <c r="BK36"/>
  <c r="BM35"/>
  <c r="BN35" s="1"/>
  <c r="AZ36"/>
  <c r="BB35"/>
  <c r="BC35" s="1"/>
  <c r="AO36"/>
  <c r="AQ35"/>
  <c r="AR35" s="1"/>
  <c r="AD37"/>
  <c r="S36"/>
  <c r="U35"/>
  <c r="V35" s="1"/>
  <c r="J35"/>
  <c r="K35" s="1"/>
  <c r="H36"/>
  <c r="CN36"/>
  <c r="CP35"/>
  <c r="CQ35" s="1"/>
  <c r="F35"/>
  <c r="G35" s="1"/>
  <c r="D36"/>
  <c r="BR35"/>
  <c r="BX35" s="1"/>
  <c r="BY35" s="1"/>
  <c r="BT34"/>
  <c r="BU34" s="1"/>
  <c r="Q60"/>
  <c r="R60" s="1"/>
  <c r="O61"/>
  <c r="AV36"/>
  <c r="AX35"/>
  <c r="AY35" s="1"/>
  <c r="AM60"/>
  <c r="AN60" s="1"/>
  <c r="AK61"/>
  <c r="BG61"/>
  <c r="BI60"/>
  <c r="BJ60" s="1"/>
  <c r="AB33"/>
  <c r="AC33" s="1"/>
  <c r="Z34"/>
  <c r="AF34" s="1"/>
  <c r="AG34" s="1"/>
  <c r="DC37" l="1"/>
  <c r="CR37"/>
  <c r="CT36"/>
  <c r="CU36" s="1"/>
  <c r="CG37"/>
  <c r="CI36"/>
  <c r="CJ36" s="1"/>
  <c r="BV37"/>
  <c r="BK37"/>
  <c r="BM36"/>
  <c r="BN36" s="1"/>
  <c r="AZ37"/>
  <c r="BB36"/>
  <c r="BC36" s="1"/>
  <c r="AO37"/>
  <c r="AQ36"/>
  <c r="AR36" s="1"/>
  <c r="AD38"/>
  <c r="S37"/>
  <c r="U36"/>
  <c r="V36" s="1"/>
  <c r="J36"/>
  <c r="K36" s="1"/>
  <c r="H37"/>
  <c r="AV37"/>
  <c r="AX36"/>
  <c r="AY36" s="1"/>
  <c r="Q61"/>
  <c r="R61" s="1"/>
  <c r="O62"/>
  <c r="BR36"/>
  <c r="BX36" s="1"/>
  <c r="BY36" s="1"/>
  <c r="BT35"/>
  <c r="BU35" s="1"/>
  <c r="F36"/>
  <c r="G36" s="1"/>
  <c r="D37"/>
  <c r="CN37"/>
  <c r="CP36"/>
  <c r="CQ36" s="1"/>
  <c r="AM61"/>
  <c r="AN61" s="1"/>
  <c r="AK62"/>
  <c r="BG62"/>
  <c r="BI61"/>
  <c r="BJ61" s="1"/>
  <c r="AB34"/>
  <c r="AC34" s="1"/>
  <c r="Z35"/>
  <c r="AF35" s="1"/>
  <c r="AG35" s="1"/>
  <c r="DC38" l="1"/>
  <c r="CR38"/>
  <c r="CT37"/>
  <c r="CU37" s="1"/>
  <c r="CG38"/>
  <c r="CI37"/>
  <c r="CJ37" s="1"/>
  <c r="BV38"/>
  <c r="BK38"/>
  <c r="BM37"/>
  <c r="BN37" s="1"/>
  <c r="BB37"/>
  <c r="BC37" s="1"/>
  <c r="AZ38"/>
  <c r="AO38"/>
  <c r="AQ37"/>
  <c r="AR37" s="1"/>
  <c r="AD39"/>
  <c r="S38"/>
  <c r="U37"/>
  <c r="V37" s="1"/>
  <c r="H38"/>
  <c r="J37"/>
  <c r="K37" s="1"/>
  <c r="CN38"/>
  <c r="CP37"/>
  <c r="CQ37" s="1"/>
  <c r="F37"/>
  <c r="G37" s="1"/>
  <c r="D38"/>
  <c r="BR37"/>
  <c r="BX37" s="1"/>
  <c r="BY37" s="1"/>
  <c r="BT36"/>
  <c r="BU36" s="1"/>
  <c r="Q62"/>
  <c r="R62" s="1"/>
  <c r="O63"/>
  <c r="AV38"/>
  <c r="AX37"/>
  <c r="AY37" s="1"/>
  <c r="AM62"/>
  <c r="AN62" s="1"/>
  <c r="AK63"/>
  <c r="BG63"/>
  <c r="BI62"/>
  <c r="BJ62" s="1"/>
  <c r="AB35"/>
  <c r="AC35" s="1"/>
  <c r="Z36"/>
  <c r="AF36" s="1"/>
  <c r="AG36" s="1"/>
  <c r="DC39" l="1"/>
  <c r="CR39"/>
  <c r="CT38"/>
  <c r="CU38" s="1"/>
  <c r="CG39"/>
  <c r="CI38"/>
  <c r="CJ38" s="1"/>
  <c r="BV39"/>
  <c r="BK39"/>
  <c r="BM38"/>
  <c r="BN38" s="1"/>
  <c r="AZ39"/>
  <c r="BB38"/>
  <c r="BC38" s="1"/>
  <c r="AO39"/>
  <c r="AQ38"/>
  <c r="AR38" s="1"/>
  <c r="AD40"/>
  <c r="S39"/>
  <c r="U38"/>
  <c r="V38" s="1"/>
  <c r="J38"/>
  <c r="K38" s="1"/>
  <c r="H39"/>
  <c r="AV39"/>
  <c r="AX38"/>
  <c r="AY38" s="1"/>
  <c r="Q63"/>
  <c r="R63" s="1"/>
  <c r="O64"/>
  <c r="BR38"/>
  <c r="BX38" s="1"/>
  <c r="BY38" s="1"/>
  <c r="BT37"/>
  <c r="BU37" s="1"/>
  <c r="F38"/>
  <c r="G38" s="1"/>
  <c r="D39"/>
  <c r="CN39"/>
  <c r="CP38"/>
  <c r="CQ38" s="1"/>
  <c r="AM63"/>
  <c r="AN63" s="1"/>
  <c r="AK64"/>
  <c r="BG64"/>
  <c r="BI63"/>
  <c r="BJ63" s="1"/>
  <c r="AB36"/>
  <c r="AC36" s="1"/>
  <c r="Z37"/>
  <c r="AF37" s="1"/>
  <c r="AG37" s="1"/>
  <c r="DC40" l="1"/>
  <c r="CR40"/>
  <c r="CT39"/>
  <c r="CU39" s="1"/>
  <c r="CG40"/>
  <c r="CI39"/>
  <c r="CJ39" s="1"/>
  <c r="BV40"/>
  <c r="BK40"/>
  <c r="BM39"/>
  <c r="BN39" s="1"/>
  <c r="AZ40"/>
  <c r="BB39"/>
  <c r="BC39" s="1"/>
  <c r="AO40"/>
  <c r="AQ39"/>
  <c r="AR39" s="1"/>
  <c r="AD41"/>
  <c r="S40"/>
  <c r="U39"/>
  <c r="V39" s="1"/>
  <c r="J39"/>
  <c r="K39" s="1"/>
  <c r="H40"/>
  <c r="CN40"/>
  <c r="CP39"/>
  <c r="CQ39" s="1"/>
  <c r="F39"/>
  <c r="G39" s="1"/>
  <c r="D40"/>
  <c r="BR39"/>
  <c r="BX39" s="1"/>
  <c r="BY39" s="1"/>
  <c r="BT38"/>
  <c r="BU38" s="1"/>
  <c r="Q64"/>
  <c r="R64" s="1"/>
  <c r="O65"/>
  <c r="AV40"/>
  <c r="AX39"/>
  <c r="AY39" s="1"/>
  <c r="AM64"/>
  <c r="AN64" s="1"/>
  <c r="AK65"/>
  <c r="BG65"/>
  <c r="BI64"/>
  <c r="BJ64" s="1"/>
  <c r="AB37"/>
  <c r="AC37" s="1"/>
  <c r="Z38"/>
  <c r="AF38" s="1"/>
  <c r="AG38" s="1"/>
  <c r="DC41" l="1"/>
  <c r="CR41"/>
  <c r="CT40"/>
  <c r="CU40" s="1"/>
  <c r="CG41"/>
  <c r="CI40"/>
  <c r="CJ40" s="1"/>
  <c r="BV41"/>
  <c r="BK41"/>
  <c r="BM40"/>
  <c r="BN40" s="1"/>
  <c r="AZ41"/>
  <c r="BB40"/>
  <c r="BC40" s="1"/>
  <c r="AO41"/>
  <c r="AQ40"/>
  <c r="AR40" s="1"/>
  <c r="AD42"/>
  <c r="S41"/>
  <c r="U40"/>
  <c r="V40" s="1"/>
  <c r="J40"/>
  <c r="K40" s="1"/>
  <c r="H41"/>
  <c r="AV41"/>
  <c r="AX40"/>
  <c r="AY40" s="1"/>
  <c r="Q65"/>
  <c r="R65" s="1"/>
  <c r="O66"/>
  <c r="BR40"/>
  <c r="BX40" s="1"/>
  <c r="BY40" s="1"/>
  <c r="BT39"/>
  <c r="BU39" s="1"/>
  <c r="F40"/>
  <c r="G40" s="1"/>
  <c r="D41"/>
  <c r="CN41"/>
  <c r="CP40"/>
  <c r="CQ40" s="1"/>
  <c r="AM65"/>
  <c r="AN65" s="1"/>
  <c r="AK66"/>
  <c r="BG66"/>
  <c r="BI65"/>
  <c r="BJ65" s="1"/>
  <c r="AB38"/>
  <c r="AC38" s="1"/>
  <c r="Z39"/>
  <c r="AF39" s="1"/>
  <c r="AG39" s="1"/>
  <c r="DC42" l="1"/>
  <c r="CT41"/>
  <c r="CU41" s="1"/>
  <c r="CR42"/>
  <c r="CI41"/>
  <c r="CJ41" s="1"/>
  <c r="CG42"/>
  <c r="BV42"/>
  <c r="BM41"/>
  <c r="BN41" s="1"/>
  <c r="BK42"/>
  <c r="AZ42"/>
  <c r="BB41"/>
  <c r="BC41" s="1"/>
  <c r="AQ41"/>
  <c r="AR41" s="1"/>
  <c r="AO42"/>
  <c r="AD43"/>
  <c r="U41"/>
  <c r="V41" s="1"/>
  <c r="S42"/>
  <c r="H42"/>
  <c r="J41"/>
  <c r="K41" s="1"/>
  <c r="CP41"/>
  <c r="CQ41" s="1"/>
  <c r="CN42"/>
  <c r="F41"/>
  <c r="G41" s="1"/>
  <c r="D42"/>
  <c r="BR41"/>
  <c r="BX41" s="1"/>
  <c r="BY41" s="1"/>
  <c r="BT40"/>
  <c r="BU40" s="1"/>
  <c r="Q66"/>
  <c r="R66" s="1"/>
  <c r="O67"/>
  <c r="AV42"/>
  <c r="AX41"/>
  <c r="AY41" s="1"/>
  <c r="AM66"/>
  <c r="AN66" s="1"/>
  <c r="AK67"/>
  <c r="BG67"/>
  <c r="BI66"/>
  <c r="BJ66" s="1"/>
  <c r="AB39"/>
  <c r="AC39" s="1"/>
  <c r="Z40"/>
  <c r="AF40" s="1"/>
  <c r="AG40" s="1"/>
  <c r="DC43" l="1"/>
  <c r="CR43"/>
  <c r="CT42"/>
  <c r="CU42" s="1"/>
  <c r="CG43"/>
  <c r="CI42"/>
  <c r="CJ42" s="1"/>
  <c r="BV43"/>
  <c r="BK43"/>
  <c r="BM42"/>
  <c r="BN42" s="1"/>
  <c r="AZ43"/>
  <c r="BB42"/>
  <c r="BC42" s="1"/>
  <c r="AO43"/>
  <c r="AQ42"/>
  <c r="AR42" s="1"/>
  <c r="AD44"/>
  <c r="S43"/>
  <c r="U42"/>
  <c r="V42" s="1"/>
  <c r="J42"/>
  <c r="K42" s="1"/>
  <c r="H43"/>
  <c r="AX42"/>
  <c r="AY42" s="1"/>
  <c r="AV43"/>
  <c r="Q67"/>
  <c r="R67" s="1"/>
  <c r="O68"/>
  <c r="BR42"/>
  <c r="BX42" s="1"/>
  <c r="BY42" s="1"/>
  <c r="BT41"/>
  <c r="BU41" s="1"/>
  <c r="F42"/>
  <c r="G42" s="1"/>
  <c r="D43"/>
  <c r="CP42"/>
  <c r="CQ42" s="1"/>
  <c r="CN43"/>
  <c r="AM67"/>
  <c r="AN67" s="1"/>
  <c r="AK68"/>
  <c r="BG68"/>
  <c r="BI67"/>
  <c r="BJ67" s="1"/>
  <c r="AB40"/>
  <c r="AC40" s="1"/>
  <c r="Z41"/>
  <c r="AF41" s="1"/>
  <c r="AG41" s="1"/>
  <c r="DC44" l="1"/>
  <c r="CR44"/>
  <c r="CT43"/>
  <c r="CU43" s="1"/>
  <c r="CG44"/>
  <c r="CI43"/>
  <c r="CJ43" s="1"/>
  <c r="BV44"/>
  <c r="BK44"/>
  <c r="BM43"/>
  <c r="BN43" s="1"/>
  <c r="BB43"/>
  <c r="BC43" s="1"/>
  <c r="AZ44"/>
  <c r="AO44"/>
  <c r="AQ43"/>
  <c r="AR43" s="1"/>
  <c r="AD45"/>
  <c r="S44"/>
  <c r="U43"/>
  <c r="V43" s="1"/>
  <c r="J43"/>
  <c r="K43" s="1"/>
  <c r="H44"/>
  <c r="CN44"/>
  <c r="CP43"/>
  <c r="CQ43" s="1"/>
  <c r="D44"/>
  <c r="F43"/>
  <c r="G43" s="1"/>
  <c r="BR43"/>
  <c r="BX43" s="1"/>
  <c r="BY43" s="1"/>
  <c r="BT42"/>
  <c r="BU42" s="1"/>
  <c r="Q68"/>
  <c r="R68" s="1"/>
  <c r="O69"/>
  <c r="AV44"/>
  <c r="AX43"/>
  <c r="AY43" s="1"/>
  <c r="AM68"/>
  <c r="AN68" s="1"/>
  <c r="AK69"/>
  <c r="BG69"/>
  <c r="BI68"/>
  <c r="BJ68" s="1"/>
  <c r="Z42"/>
  <c r="AF42" s="1"/>
  <c r="AG42" s="1"/>
  <c r="AB41"/>
  <c r="AC41" s="1"/>
  <c r="CR45" l="1"/>
  <c r="DC45"/>
  <c r="CT44"/>
  <c r="CU44" s="1"/>
  <c r="CG45"/>
  <c r="CI44"/>
  <c r="CJ44" s="1"/>
  <c r="BV45"/>
  <c r="BK45"/>
  <c r="BM44"/>
  <c r="BN44" s="1"/>
  <c r="AZ45"/>
  <c r="BB44"/>
  <c r="BC44" s="1"/>
  <c r="AO45"/>
  <c r="AQ44"/>
  <c r="AR44" s="1"/>
  <c r="AD46"/>
  <c r="S45"/>
  <c r="U44"/>
  <c r="V44" s="1"/>
  <c r="J44"/>
  <c r="K44" s="1"/>
  <c r="H45"/>
  <c r="AX44"/>
  <c r="AY44" s="1"/>
  <c r="AV45"/>
  <c r="Q69"/>
  <c r="R69" s="1"/>
  <c r="O70"/>
  <c r="D45"/>
  <c r="F44"/>
  <c r="G44" s="1"/>
  <c r="CN45"/>
  <c r="CP44"/>
  <c r="CQ44" s="1"/>
  <c r="BR44"/>
  <c r="BX44" s="1"/>
  <c r="BY44" s="1"/>
  <c r="BT43"/>
  <c r="BU43" s="1"/>
  <c r="AM69"/>
  <c r="AN69" s="1"/>
  <c r="AK70"/>
  <c r="BG70"/>
  <c r="BI69"/>
  <c r="BJ69" s="1"/>
  <c r="Z43"/>
  <c r="AF43" s="1"/>
  <c r="AG43" s="1"/>
  <c r="AB42"/>
  <c r="AC42" s="1"/>
  <c r="DC46" l="1"/>
  <c r="CT45"/>
  <c r="CU45" s="1"/>
  <c r="CR46"/>
  <c r="CI45"/>
  <c r="CJ45" s="1"/>
  <c r="CG46"/>
  <c r="BV46"/>
  <c r="BM45"/>
  <c r="BN45" s="1"/>
  <c r="BK46"/>
  <c r="AZ46"/>
  <c r="BB45"/>
  <c r="BC45" s="1"/>
  <c r="AQ45"/>
  <c r="AR45" s="1"/>
  <c r="AO46"/>
  <c r="AD47"/>
  <c r="U45"/>
  <c r="V45" s="1"/>
  <c r="S46"/>
  <c r="J45"/>
  <c r="K45" s="1"/>
  <c r="H46"/>
  <c r="CP45"/>
  <c r="CQ45" s="1"/>
  <c r="F45"/>
  <c r="G45" s="1"/>
  <c r="D46"/>
  <c r="Q70"/>
  <c r="R70" s="1"/>
  <c r="O71"/>
  <c r="BR45"/>
  <c r="BX45" s="1"/>
  <c r="BY45" s="1"/>
  <c r="BT44"/>
  <c r="BU44" s="1"/>
  <c r="AX45"/>
  <c r="AY45" s="1"/>
  <c r="AV46"/>
  <c r="AM70"/>
  <c r="AN70" s="1"/>
  <c r="AK71"/>
  <c r="BG71"/>
  <c r="BI70"/>
  <c r="BJ70" s="1"/>
  <c r="Z44"/>
  <c r="AF44" s="1"/>
  <c r="AG44" s="1"/>
  <c r="AB43"/>
  <c r="AC43" s="1"/>
  <c r="DC47" l="1"/>
  <c r="CR47"/>
  <c r="CG47"/>
  <c r="CI46"/>
  <c r="CJ46" s="1"/>
  <c r="BV47"/>
  <c r="BK47"/>
  <c r="BM46"/>
  <c r="BN46" s="1"/>
  <c r="AZ47"/>
  <c r="BB46"/>
  <c r="BC46" s="1"/>
  <c r="AO47"/>
  <c r="AQ46"/>
  <c r="AR46" s="1"/>
  <c r="AD48"/>
  <c r="S47"/>
  <c r="U46"/>
  <c r="V46" s="1"/>
  <c r="J46"/>
  <c r="K46" s="1"/>
  <c r="H47"/>
  <c r="AV47"/>
  <c r="AX46"/>
  <c r="AY46" s="1"/>
  <c r="Q71"/>
  <c r="R71" s="1"/>
  <c r="O72"/>
  <c r="BT45"/>
  <c r="BU45" s="1"/>
  <c r="BR46"/>
  <c r="BX46" s="1"/>
  <c r="BY46" s="1"/>
  <c r="D47"/>
  <c r="F46"/>
  <c r="G46" s="1"/>
  <c r="AM71"/>
  <c r="AN71" s="1"/>
  <c r="AK72"/>
  <c r="BG72"/>
  <c r="BI71"/>
  <c r="BJ71" s="1"/>
  <c r="Z45"/>
  <c r="AF45" s="1"/>
  <c r="AG45" s="1"/>
  <c r="AB44"/>
  <c r="AC44" s="1"/>
  <c r="DC48" l="1"/>
  <c r="CR48"/>
  <c r="CG48"/>
  <c r="CI47"/>
  <c r="CJ47" s="1"/>
  <c r="BV48"/>
  <c r="BK48"/>
  <c r="BM47"/>
  <c r="BN47" s="1"/>
  <c r="BB47"/>
  <c r="BC47" s="1"/>
  <c r="AZ48"/>
  <c r="AO48"/>
  <c r="AQ47"/>
  <c r="AR47" s="1"/>
  <c r="AD49"/>
  <c r="S48"/>
  <c r="U47"/>
  <c r="V47" s="1"/>
  <c r="J47"/>
  <c r="K47" s="1"/>
  <c r="H48"/>
  <c r="D48"/>
  <c r="F47"/>
  <c r="G47" s="1"/>
  <c r="Q72"/>
  <c r="R72" s="1"/>
  <c r="O73"/>
  <c r="AV48"/>
  <c r="AX47"/>
  <c r="AY47" s="1"/>
  <c r="BR47"/>
  <c r="BX47" s="1"/>
  <c r="BY47" s="1"/>
  <c r="BT46"/>
  <c r="BU46" s="1"/>
  <c r="AM72"/>
  <c r="AN72" s="1"/>
  <c r="AK73"/>
  <c r="BG73"/>
  <c r="BI72"/>
  <c r="BJ72" s="1"/>
  <c r="Z46"/>
  <c r="AF46" s="1"/>
  <c r="AG46" s="1"/>
  <c r="AB45"/>
  <c r="AC45" s="1"/>
  <c r="CG49" l="1"/>
  <c r="DC49"/>
  <c r="CR49"/>
  <c r="CI48"/>
  <c r="CJ48" s="1"/>
  <c r="BV49"/>
  <c r="BK49"/>
  <c r="BM48"/>
  <c r="BN48" s="1"/>
  <c r="AZ49"/>
  <c r="BB48"/>
  <c r="BC48" s="1"/>
  <c r="AO49"/>
  <c r="AQ48"/>
  <c r="AR48" s="1"/>
  <c r="AD50"/>
  <c r="S49"/>
  <c r="U48"/>
  <c r="V48" s="1"/>
  <c r="J48"/>
  <c r="K48" s="1"/>
  <c r="H49"/>
  <c r="AV49"/>
  <c r="AX48"/>
  <c r="AY48" s="1"/>
  <c r="O74"/>
  <c r="Q73"/>
  <c r="R73" s="1"/>
  <c r="D49"/>
  <c r="F48"/>
  <c r="G48" s="1"/>
  <c r="BR48"/>
  <c r="BX48" s="1"/>
  <c r="BY48" s="1"/>
  <c r="BT47"/>
  <c r="BU47" s="1"/>
  <c r="AM73"/>
  <c r="AN73" s="1"/>
  <c r="AK74"/>
  <c r="BG74"/>
  <c r="BI73"/>
  <c r="BJ73" s="1"/>
  <c r="AB46"/>
  <c r="AC46" s="1"/>
  <c r="Z47"/>
  <c r="AF47" s="1"/>
  <c r="AG47" s="1"/>
  <c r="DC50" l="1"/>
  <c r="CR50"/>
  <c r="CI49"/>
  <c r="CJ49" s="1"/>
  <c r="CG50"/>
  <c r="BV50"/>
  <c r="BM49"/>
  <c r="BN49" s="1"/>
  <c r="BK50"/>
  <c r="AZ50"/>
  <c r="BB49"/>
  <c r="BC49" s="1"/>
  <c r="AQ49"/>
  <c r="AR49" s="1"/>
  <c r="AO50"/>
  <c r="AD51"/>
  <c r="U49"/>
  <c r="V49" s="1"/>
  <c r="S50"/>
  <c r="J49"/>
  <c r="K49" s="1"/>
  <c r="H50"/>
  <c r="D50"/>
  <c r="F49"/>
  <c r="G49" s="1"/>
  <c r="O75"/>
  <c r="Q74"/>
  <c r="R74" s="1"/>
  <c r="AV50"/>
  <c r="AX49"/>
  <c r="AY49" s="1"/>
  <c r="BR49"/>
  <c r="BX49" s="1"/>
  <c r="BY49" s="1"/>
  <c r="BT48"/>
  <c r="BU48" s="1"/>
  <c r="AM74"/>
  <c r="AN74" s="1"/>
  <c r="AK75"/>
  <c r="BG75"/>
  <c r="BI74"/>
  <c r="BJ74" s="1"/>
  <c r="AB47"/>
  <c r="AC47" s="1"/>
  <c r="Z48"/>
  <c r="AF48" s="1"/>
  <c r="AG48" s="1"/>
  <c r="DC51" l="1"/>
  <c r="CR51"/>
  <c r="CG51"/>
  <c r="BV51"/>
  <c r="BK51"/>
  <c r="BM50"/>
  <c r="BN50" s="1"/>
  <c r="AZ51"/>
  <c r="BB50"/>
  <c r="BC50" s="1"/>
  <c r="AO51"/>
  <c r="AQ50"/>
  <c r="AR50" s="1"/>
  <c r="AD52"/>
  <c r="S51"/>
  <c r="U50"/>
  <c r="V50" s="1"/>
  <c r="J50"/>
  <c r="K50" s="1"/>
  <c r="H51"/>
  <c r="AV51"/>
  <c r="AX50"/>
  <c r="AY50" s="1"/>
  <c r="O76"/>
  <c r="Q75"/>
  <c r="R75" s="1"/>
  <c r="D51"/>
  <c r="F50"/>
  <c r="G50" s="1"/>
  <c r="BR50"/>
  <c r="BX50" s="1"/>
  <c r="BY50" s="1"/>
  <c r="BT49"/>
  <c r="BU49" s="1"/>
  <c r="AM75"/>
  <c r="AN75" s="1"/>
  <c r="AK76"/>
  <c r="BG76"/>
  <c r="BI75"/>
  <c r="BJ75" s="1"/>
  <c r="AB48"/>
  <c r="AC48" s="1"/>
  <c r="Z49"/>
  <c r="AF49" s="1"/>
  <c r="AG49" s="1"/>
  <c r="DC52" l="1"/>
  <c r="CR52"/>
  <c r="CG52"/>
  <c r="BV52"/>
  <c r="BK52"/>
  <c r="BM51"/>
  <c r="BN51" s="1"/>
  <c r="BB51"/>
  <c r="BC51" s="1"/>
  <c r="AZ52"/>
  <c r="AO52"/>
  <c r="AQ51"/>
  <c r="AR51" s="1"/>
  <c r="AD53"/>
  <c r="S52"/>
  <c r="U51"/>
  <c r="V51" s="1"/>
  <c r="J51"/>
  <c r="K51" s="1"/>
  <c r="H52"/>
  <c r="D52"/>
  <c r="F51"/>
  <c r="G51" s="1"/>
  <c r="O77"/>
  <c r="Q76"/>
  <c r="R76" s="1"/>
  <c r="AV52"/>
  <c r="AX51"/>
  <c r="AY51" s="1"/>
  <c r="BR51"/>
  <c r="BX51" s="1"/>
  <c r="BY51" s="1"/>
  <c r="BT50"/>
  <c r="BU50" s="1"/>
  <c r="AM76"/>
  <c r="AN76" s="1"/>
  <c r="AK77"/>
  <c r="BG77"/>
  <c r="BI76"/>
  <c r="BJ76" s="1"/>
  <c r="AB49"/>
  <c r="AC49" s="1"/>
  <c r="Z50"/>
  <c r="AF50" s="1"/>
  <c r="AG50" s="1"/>
  <c r="DC53" l="1"/>
  <c r="CR53"/>
  <c r="CG53"/>
  <c r="BV53"/>
  <c r="BK53"/>
  <c r="BM52"/>
  <c r="BN52" s="1"/>
  <c r="AZ53"/>
  <c r="BB52"/>
  <c r="BC52" s="1"/>
  <c r="AO53"/>
  <c r="AQ52"/>
  <c r="AR52" s="1"/>
  <c r="AD54"/>
  <c r="S53"/>
  <c r="U52"/>
  <c r="V52" s="1"/>
  <c r="J52"/>
  <c r="K52" s="1"/>
  <c r="H53"/>
  <c r="AV53"/>
  <c r="AX52"/>
  <c r="AY52" s="1"/>
  <c r="O78"/>
  <c r="Q77"/>
  <c r="R77" s="1"/>
  <c r="D53"/>
  <c r="F52"/>
  <c r="G52" s="1"/>
  <c r="BR52"/>
  <c r="BX52" s="1"/>
  <c r="BY52" s="1"/>
  <c r="BT51"/>
  <c r="BU51" s="1"/>
  <c r="AM77"/>
  <c r="AN77" s="1"/>
  <c r="AK78"/>
  <c r="BG78"/>
  <c r="BI77"/>
  <c r="BJ77" s="1"/>
  <c r="AB50"/>
  <c r="AC50" s="1"/>
  <c r="Z51"/>
  <c r="AF51" s="1"/>
  <c r="AG51" s="1"/>
  <c r="DC54" l="1"/>
  <c r="CR54"/>
  <c r="CG54"/>
  <c r="BV54"/>
  <c r="BM53"/>
  <c r="BN53" s="1"/>
  <c r="BK54"/>
  <c r="AZ54"/>
  <c r="BB53"/>
  <c r="BC53" s="1"/>
  <c r="AQ53"/>
  <c r="AR53" s="1"/>
  <c r="AO54"/>
  <c r="AD55"/>
  <c r="U53"/>
  <c r="V53" s="1"/>
  <c r="S54"/>
  <c r="J53"/>
  <c r="K53" s="1"/>
  <c r="H54"/>
  <c r="O79"/>
  <c r="Q78"/>
  <c r="R78" s="1"/>
  <c r="AV54"/>
  <c r="AX53"/>
  <c r="AY53" s="1"/>
  <c r="BR53"/>
  <c r="BX53" s="1"/>
  <c r="BY53" s="1"/>
  <c r="BT52"/>
  <c r="BU52" s="1"/>
  <c r="D54"/>
  <c r="F53"/>
  <c r="G53" s="1"/>
  <c r="AM78"/>
  <c r="AN78" s="1"/>
  <c r="AK79"/>
  <c r="BG79"/>
  <c r="BI78"/>
  <c r="BJ78" s="1"/>
  <c r="AB51"/>
  <c r="AC51" s="1"/>
  <c r="Z52"/>
  <c r="AF52" s="1"/>
  <c r="AG52" s="1"/>
  <c r="DC55" l="1"/>
  <c r="CR55"/>
  <c r="CG55"/>
  <c r="BV55"/>
  <c r="BK55"/>
  <c r="BM54"/>
  <c r="BN54" s="1"/>
  <c r="AZ55"/>
  <c r="BB54"/>
  <c r="BC54" s="1"/>
  <c r="AO55"/>
  <c r="AQ54"/>
  <c r="AR54" s="1"/>
  <c r="AD56"/>
  <c r="S55"/>
  <c r="U54"/>
  <c r="V54" s="1"/>
  <c r="J54"/>
  <c r="K54" s="1"/>
  <c r="H55"/>
  <c r="BR54"/>
  <c r="BX54" s="1"/>
  <c r="BY54" s="1"/>
  <c r="BT53"/>
  <c r="BU53" s="1"/>
  <c r="D55"/>
  <c r="F54"/>
  <c r="G54" s="1"/>
  <c r="AV55"/>
  <c r="AX54"/>
  <c r="AY54" s="1"/>
  <c r="O80"/>
  <c r="Q79"/>
  <c r="R79" s="1"/>
  <c r="AM79"/>
  <c r="AN79" s="1"/>
  <c r="AK80"/>
  <c r="BG80"/>
  <c r="BI79"/>
  <c r="BJ79" s="1"/>
  <c r="AB52"/>
  <c r="AC52" s="1"/>
  <c r="Z53"/>
  <c r="AF53" s="1"/>
  <c r="AG53" s="1"/>
  <c r="DC56" l="1"/>
  <c r="CR56"/>
  <c r="CG56"/>
  <c r="BV56"/>
  <c r="BK56"/>
  <c r="BM55"/>
  <c r="BN55" s="1"/>
  <c r="BB55"/>
  <c r="BC55" s="1"/>
  <c r="AZ56"/>
  <c r="AO56"/>
  <c r="AQ55"/>
  <c r="AR55" s="1"/>
  <c r="AD57"/>
  <c r="S56"/>
  <c r="U55"/>
  <c r="V55" s="1"/>
  <c r="J55"/>
  <c r="K55" s="1"/>
  <c r="H56"/>
  <c r="O81"/>
  <c r="Q80"/>
  <c r="R80" s="1"/>
  <c r="AV56"/>
  <c r="AX55"/>
  <c r="AY55" s="1"/>
  <c r="D56"/>
  <c r="F55"/>
  <c r="G55" s="1"/>
  <c r="BR55"/>
  <c r="BX55" s="1"/>
  <c r="BY55" s="1"/>
  <c r="BT54"/>
  <c r="BU54" s="1"/>
  <c r="AM80"/>
  <c r="AN80" s="1"/>
  <c r="AK81"/>
  <c r="BG81"/>
  <c r="BI80"/>
  <c r="BJ80" s="1"/>
  <c r="AB53"/>
  <c r="AC53" s="1"/>
  <c r="Z54"/>
  <c r="AF54" s="1"/>
  <c r="AG54" s="1"/>
  <c r="DC57" l="1"/>
  <c r="CR57"/>
  <c r="CG57"/>
  <c r="BV57"/>
  <c r="BK57"/>
  <c r="BM56"/>
  <c r="BN56" s="1"/>
  <c r="AZ57"/>
  <c r="BB56"/>
  <c r="BC56" s="1"/>
  <c r="AO57"/>
  <c r="AQ56"/>
  <c r="AR56" s="1"/>
  <c r="AD58"/>
  <c r="S57"/>
  <c r="U56"/>
  <c r="V56" s="1"/>
  <c r="J56"/>
  <c r="K56" s="1"/>
  <c r="H57"/>
  <c r="BR56"/>
  <c r="BX56" s="1"/>
  <c r="BY56" s="1"/>
  <c r="BT55"/>
  <c r="BU55" s="1"/>
  <c r="D57"/>
  <c r="F56"/>
  <c r="G56" s="1"/>
  <c r="AV57"/>
  <c r="AX56"/>
  <c r="AY56" s="1"/>
  <c r="O82"/>
  <c r="Q81"/>
  <c r="R81" s="1"/>
  <c r="AM81"/>
  <c r="AN81" s="1"/>
  <c r="AK82"/>
  <c r="BI81"/>
  <c r="BJ81" s="1"/>
  <c r="AB54"/>
  <c r="AC54" s="1"/>
  <c r="Z55"/>
  <c r="AF55" s="1"/>
  <c r="AG55" s="1"/>
  <c r="DC58" l="1"/>
  <c r="CR58"/>
  <c r="CG58"/>
  <c r="BV58"/>
  <c r="BM57"/>
  <c r="BN57" s="1"/>
  <c r="BK58"/>
  <c r="AZ58"/>
  <c r="BB57"/>
  <c r="BC57" s="1"/>
  <c r="AQ57"/>
  <c r="AR57" s="1"/>
  <c r="AO58"/>
  <c r="AD59"/>
  <c r="U57"/>
  <c r="V57" s="1"/>
  <c r="S58"/>
  <c r="J57"/>
  <c r="K57" s="1"/>
  <c r="H58"/>
  <c r="O83"/>
  <c r="Q82"/>
  <c r="R82" s="1"/>
  <c r="AV58"/>
  <c r="AX57"/>
  <c r="AY57" s="1"/>
  <c r="F57"/>
  <c r="G57" s="1"/>
  <c r="D58"/>
  <c r="BR57"/>
  <c r="BX57" s="1"/>
  <c r="BY57" s="1"/>
  <c r="BT56"/>
  <c r="BU56" s="1"/>
  <c r="AM82"/>
  <c r="AN82" s="1"/>
  <c r="AK83"/>
  <c r="AB55"/>
  <c r="AC55" s="1"/>
  <c r="Z56"/>
  <c r="AF56" s="1"/>
  <c r="AG56" s="1"/>
  <c r="DC59" l="1"/>
  <c r="CR59"/>
  <c r="CG59"/>
  <c r="BV59"/>
  <c r="BK59"/>
  <c r="BM58"/>
  <c r="BN58" s="1"/>
  <c r="AZ59"/>
  <c r="BB58"/>
  <c r="BC58" s="1"/>
  <c r="AO59"/>
  <c r="AQ58"/>
  <c r="AR58" s="1"/>
  <c r="AD60"/>
  <c r="S59"/>
  <c r="U58"/>
  <c r="V58" s="1"/>
  <c r="J58"/>
  <c r="K58" s="1"/>
  <c r="H59"/>
  <c r="BT57"/>
  <c r="BU57" s="1"/>
  <c r="BR58"/>
  <c r="BX58" s="1"/>
  <c r="BY58" s="1"/>
  <c r="D59"/>
  <c r="F58"/>
  <c r="G58" s="1"/>
  <c r="AX58"/>
  <c r="AY58" s="1"/>
  <c r="AV59"/>
  <c r="Q83"/>
  <c r="R83" s="1"/>
  <c r="O84"/>
  <c r="AK84"/>
  <c r="AM83"/>
  <c r="AN83" s="1"/>
  <c r="AB56"/>
  <c r="AC56" s="1"/>
  <c r="Z57"/>
  <c r="AF57" s="1"/>
  <c r="AG57" s="1"/>
  <c r="DC60" l="1"/>
  <c r="CR60"/>
  <c r="CG60"/>
  <c r="BV60"/>
  <c r="BK60"/>
  <c r="BM59"/>
  <c r="BN59" s="1"/>
  <c r="BB59"/>
  <c r="BC59" s="1"/>
  <c r="AZ60"/>
  <c r="AO60"/>
  <c r="AQ59"/>
  <c r="AR59" s="1"/>
  <c r="AD61"/>
  <c r="S60"/>
  <c r="U59"/>
  <c r="V59" s="1"/>
  <c r="J59"/>
  <c r="K59" s="1"/>
  <c r="H60"/>
  <c r="O85"/>
  <c r="Q84"/>
  <c r="R84" s="1"/>
  <c r="AX59"/>
  <c r="AY59" s="1"/>
  <c r="AV60"/>
  <c r="F59"/>
  <c r="G59" s="1"/>
  <c r="D60"/>
  <c r="BT58"/>
  <c r="BU58" s="1"/>
  <c r="BR59"/>
  <c r="BX59" s="1"/>
  <c r="BY59" s="1"/>
  <c r="AM84"/>
  <c r="AN84" s="1"/>
  <c r="AK85"/>
  <c r="AB57"/>
  <c r="AC57" s="1"/>
  <c r="Z58"/>
  <c r="AF58" s="1"/>
  <c r="AG58" s="1"/>
  <c r="DC61" l="1"/>
  <c r="CR61"/>
  <c r="CG61"/>
  <c r="BV61"/>
  <c r="BK61"/>
  <c r="BM60"/>
  <c r="BN60" s="1"/>
  <c r="AZ61"/>
  <c r="BB60"/>
  <c r="BC60" s="1"/>
  <c r="AO61"/>
  <c r="AQ60"/>
  <c r="AR60" s="1"/>
  <c r="AD62"/>
  <c r="S61"/>
  <c r="U60"/>
  <c r="V60" s="1"/>
  <c r="J60"/>
  <c r="K60" s="1"/>
  <c r="H61"/>
  <c r="BT59"/>
  <c r="BU59" s="1"/>
  <c r="BR60"/>
  <c r="BX60" s="1"/>
  <c r="BY60" s="1"/>
  <c r="AX60"/>
  <c r="AY60" s="1"/>
  <c r="AV61"/>
  <c r="F60"/>
  <c r="G60" s="1"/>
  <c r="D61"/>
  <c r="O86"/>
  <c r="Q85"/>
  <c r="R85" s="1"/>
  <c r="AM85"/>
  <c r="AN85" s="1"/>
  <c r="AK86"/>
  <c r="AB58"/>
  <c r="AC58" s="1"/>
  <c r="Z59"/>
  <c r="AF59" s="1"/>
  <c r="AG59" s="1"/>
  <c r="DC62" l="1"/>
  <c r="CR62"/>
  <c r="CG62"/>
  <c r="BV62"/>
  <c r="BM61"/>
  <c r="BN61" s="1"/>
  <c r="BK62"/>
  <c r="AZ62"/>
  <c r="BB61"/>
  <c r="BC61" s="1"/>
  <c r="AQ61"/>
  <c r="AR61" s="1"/>
  <c r="AO62"/>
  <c r="AD63"/>
  <c r="U61"/>
  <c r="V61" s="1"/>
  <c r="S62"/>
  <c r="J61"/>
  <c r="K61" s="1"/>
  <c r="H62"/>
  <c r="O87"/>
  <c r="Q86"/>
  <c r="R86" s="1"/>
  <c r="AX61"/>
  <c r="AY61" s="1"/>
  <c r="AV62"/>
  <c r="D62"/>
  <c r="F61"/>
  <c r="G61" s="1"/>
  <c r="BT60"/>
  <c r="BU60" s="1"/>
  <c r="BR61"/>
  <c r="BX61" s="1"/>
  <c r="BY61" s="1"/>
  <c r="AM86"/>
  <c r="AN86" s="1"/>
  <c r="AK87"/>
  <c r="AB59"/>
  <c r="AC59" s="1"/>
  <c r="Z60"/>
  <c r="AF60" s="1"/>
  <c r="AG60" s="1"/>
  <c r="DC63" l="1"/>
  <c r="CR63"/>
  <c r="CG63"/>
  <c r="BV63"/>
  <c r="BK63"/>
  <c r="BM62"/>
  <c r="BN62" s="1"/>
  <c r="AZ63"/>
  <c r="BB62"/>
  <c r="BC62" s="1"/>
  <c r="AO63"/>
  <c r="AQ62"/>
  <c r="AR62" s="1"/>
  <c r="AD64"/>
  <c r="S63"/>
  <c r="U62"/>
  <c r="V62" s="1"/>
  <c r="J62"/>
  <c r="K62" s="1"/>
  <c r="H63"/>
  <c r="BT61"/>
  <c r="BU61" s="1"/>
  <c r="BR62"/>
  <c r="BX62" s="1"/>
  <c r="BY62" s="1"/>
  <c r="F62"/>
  <c r="G62" s="1"/>
  <c r="D63"/>
  <c r="AX62"/>
  <c r="AY62" s="1"/>
  <c r="AV63"/>
  <c r="O88"/>
  <c r="Q87"/>
  <c r="R87" s="1"/>
  <c r="AM87"/>
  <c r="AN87" s="1"/>
  <c r="AK88"/>
  <c r="AB60"/>
  <c r="AC60" s="1"/>
  <c r="Z61"/>
  <c r="AF61" s="1"/>
  <c r="AG61" s="1"/>
  <c r="DC64" l="1"/>
  <c r="CR64"/>
  <c r="CG64"/>
  <c r="BV64"/>
  <c r="BK64"/>
  <c r="BM63"/>
  <c r="BN63" s="1"/>
  <c r="BB63"/>
  <c r="BC63" s="1"/>
  <c r="AZ64"/>
  <c r="AO64"/>
  <c r="AQ63"/>
  <c r="AR63" s="1"/>
  <c r="AD65"/>
  <c r="S64"/>
  <c r="U63"/>
  <c r="V63" s="1"/>
  <c r="J63"/>
  <c r="K63" s="1"/>
  <c r="H64"/>
  <c r="O89"/>
  <c r="Q88"/>
  <c r="R88" s="1"/>
  <c r="D64"/>
  <c r="F63"/>
  <c r="G63" s="1"/>
  <c r="AX63"/>
  <c r="AY63" s="1"/>
  <c r="AV64"/>
  <c r="BT62"/>
  <c r="BU62" s="1"/>
  <c r="BR63"/>
  <c r="BX63" s="1"/>
  <c r="BY63" s="1"/>
  <c r="AM88"/>
  <c r="AN88" s="1"/>
  <c r="AK89"/>
  <c r="AB61"/>
  <c r="AC61" s="1"/>
  <c r="Z62"/>
  <c r="AF62" s="1"/>
  <c r="AG62" s="1"/>
  <c r="BV65" l="1"/>
  <c r="DC65"/>
  <c r="CR65"/>
  <c r="CG65"/>
  <c r="BK65"/>
  <c r="BM64"/>
  <c r="BN64" s="1"/>
  <c r="AZ65"/>
  <c r="BB64"/>
  <c r="BC64" s="1"/>
  <c r="AO65"/>
  <c r="AQ64"/>
  <c r="AR64" s="1"/>
  <c r="AD66"/>
  <c r="S65"/>
  <c r="U64"/>
  <c r="V64" s="1"/>
  <c r="J64"/>
  <c r="K64" s="1"/>
  <c r="H65"/>
  <c r="BT63"/>
  <c r="BU63" s="1"/>
  <c r="BR64"/>
  <c r="BX64" s="1"/>
  <c r="BY64" s="1"/>
  <c r="D65"/>
  <c r="F64"/>
  <c r="G64" s="1"/>
  <c r="AX64"/>
  <c r="AY64" s="1"/>
  <c r="AV65"/>
  <c r="O90"/>
  <c r="Q89"/>
  <c r="R89" s="1"/>
  <c r="AM89"/>
  <c r="AN89" s="1"/>
  <c r="AK90"/>
  <c r="AB62"/>
  <c r="AC62" s="1"/>
  <c r="Z63"/>
  <c r="AF63" s="1"/>
  <c r="AG63" s="1"/>
  <c r="DC66" l="1"/>
  <c r="CR66"/>
  <c r="CG66"/>
  <c r="BV66"/>
  <c r="BM65"/>
  <c r="BN65" s="1"/>
  <c r="BK66"/>
  <c r="AZ66"/>
  <c r="BB65"/>
  <c r="BC65" s="1"/>
  <c r="AQ65"/>
  <c r="AR65" s="1"/>
  <c r="AO66"/>
  <c r="AD67"/>
  <c r="U65"/>
  <c r="V65" s="1"/>
  <c r="S66"/>
  <c r="J65"/>
  <c r="K65" s="1"/>
  <c r="H66"/>
  <c r="O91"/>
  <c r="Q90"/>
  <c r="R90" s="1"/>
  <c r="F65"/>
  <c r="G65" s="1"/>
  <c r="D66"/>
  <c r="AX65"/>
  <c r="AY65" s="1"/>
  <c r="AV66"/>
  <c r="BT64"/>
  <c r="BU64" s="1"/>
  <c r="BR65"/>
  <c r="BX65" s="1"/>
  <c r="BY65" s="1"/>
  <c r="AM90"/>
  <c r="AN90" s="1"/>
  <c r="AK91"/>
  <c r="AB63"/>
  <c r="AC63" s="1"/>
  <c r="Z64"/>
  <c r="AF64" s="1"/>
  <c r="AG64" s="1"/>
  <c r="DC67" l="1"/>
  <c r="CR67"/>
  <c r="CG67"/>
  <c r="BV67"/>
  <c r="BK67"/>
  <c r="BM66"/>
  <c r="BN66" s="1"/>
  <c r="AZ67"/>
  <c r="BB66"/>
  <c r="BC66" s="1"/>
  <c r="AO67"/>
  <c r="AQ66"/>
  <c r="AR66" s="1"/>
  <c r="AD68"/>
  <c r="S67"/>
  <c r="U66"/>
  <c r="V66" s="1"/>
  <c r="J66"/>
  <c r="K66" s="1"/>
  <c r="H67"/>
  <c r="BT65"/>
  <c r="BU65" s="1"/>
  <c r="F66"/>
  <c r="G66" s="1"/>
  <c r="D67"/>
  <c r="AV67"/>
  <c r="AX66"/>
  <c r="AY66" s="1"/>
  <c r="O92"/>
  <c r="Q91"/>
  <c r="R91" s="1"/>
  <c r="AM91"/>
  <c r="AN91" s="1"/>
  <c r="AK92"/>
  <c r="AB64"/>
  <c r="AC64" s="1"/>
  <c r="Z65"/>
  <c r="AF65" s="1"/>
  <c r="AG65" s="1"/>
  <c r="DC68" l="1"/>
  <c r="CR68"/>
  <c r="CG68"/>
  <c r="BV68"/>
  <c r="BK68"/>
  <c r="BM67"/>
  <c r="BN67" s="1"/>
  <c r="BB67"/>
  <c r="BC67" s="1"/>
  <c r="AZ68"/>
  <c r="AO68"/>
  <c r="AQ67"/>
  <c r="AR67" s="1"/>
  <c r="AD69"/>
  <c r="S68"/>
  <c r="U67"/>
  <c r="V67" s="1"/>
  <c r="J67"/>
  <c r="K67" s="1"/>
  <c r="H68"/>
  <c r="O93"/>
  <c r="Q92"/>
  <c r="R92" s="1"/>
  <c r="AV68"/>
  <c r="AX67"/>
  <c r="AY67" s="1"/>
  <c r="D68"/>
  <c r="F67"/>
  <c r="G67" s="1"/>
  <c r="AM92"/>
  <c r="AN92" s="1"/>
  <c r="AK93"/>
  <c r="AB65"/>
  <c r="AC65" s="1"/>
  <c r="Z66"/>
  <c r="AF66" s="1"/>
  <c r="AG66" s="1"/>
  <c r="DC69" l="1"/>
  <c r="CR69"/>
  <c r="CG69"/>
  <c r="BV69"/>
  <c r="BK69"/>
  <c r="BM68"/>
  <c r="BN68" s="1"/>
  <c r="AZ69"/>
  <c r="BB68"/>
  <c r="BC68" s="1"/>
  <c r="AO69"/>
  <c r="AQ68"/>
  <c r="AR68" s="1"/>
  <c r="AD70"/>
  <c r="S69"/>
  <c r="U68"/>
  <c r="V68" s="1"/>
  <c r="J68"/>
  <c r="K68" s="1"/>
  <c r="H69"/>
  <c r="F68"/>
  <c r="G68" s="1"/>
  <c r="D69"/>
  <c r="AV69"/>
  <c r="AX68"/>
  <c r="AY68" s="1"/>
  <c r="O94"/>
  <c r="Q93"/>
  <c r="R93" s="1"/>
  <c r="AM93"/>
  <c r="AN93" s="1"/>
  <c r="AK94"/>
  <c r="Z67"/>
  <c r="AF67" s="1"/>
  <c r="AG67" s="1"/>
  <c r="AB66"/>
  <c r="AC66" s="1"/>
  <c r="DC70" l="1"/>
  <c r="CR70"/>
  <c r="CG70"/>
  <c r="BV70"/>
  <c r="BM69"/>
  <c r="BN69" s="1"/>
  <c r="BK70"/>
  <c r="AZ70"/>
  <c r="BB69"/>
  <c r="BC69" s="1"/>
  <c r="AQ69"/>
  <c r="AR69" s="1"/>
  <c r="AO70"/>
  <c r="AD71"/>
  <c r="U69"/>
  <c r="V69" s="1"/>
  <c r="S70"/>
  <c r="J69"/>
  <c r="K69" s="1"/>
  <c r="H70"/>
  <c r="Q94"/>
  <c r="R94" s="1"/>
  <c r="O95"/>
  <c r="AV70"/>
  <c r="AX69"/>
  <c r="AY69" s="1"/>
  <c r="F69"/>
  <c r="G69" s="1"/>
  <c r="D70"/>
  <c r="AM94"/>
  <c r="AN94" s="1"/>
  <c r="AK95"/>
  <c r="Z68"/>
  <c r="AF68" s="1"/>
  <c r="AG68" s="1"/>
  <c r="AB67"/>
  <c r="AC67" s="1"/>
  <c r="DC71" l="1"/>
  <c r="CR71"/>
  <c r="CG71"/>
  <c r="BV71"/>
  <c r="BK71"/>
  <c r="BM70"/>
  <c r="BN70" s="1"/>
  <c r="AZ71"/>
  <c r="BB70"/>
  <c r="BC70" s="1"/>
  <c r="AO71"/>
  <c r="AQ70"/>
  <c r="AR70" s="1"/>
  <c r="AD72"/>
  <c r="S71"/>
  <c r="U70"/>
  <c r="V70" s="1"/>
  <c r="J70"/>
  <c r="K70" s="1"/>
  <c r="H71"/>
  <c r="D71"/>
  <c r="F70"/>
  <c r="G70" s="1"/>
  <c r="AV71"/>
  <c r="AX70"/>
  <c r="AY70" s="1"/>
  <c r="Q95"/>
  <c r="R95" s="1"/>
  <c r="O96"/>
  <c r="AM95"/>
  <c r="AN95" s="1"/>
  <c r="AK96"/>
  <c r="Z69"/>
  <c r="AF69" s="1"/>
  <c r="AG69" s="1"/>
  <c r="AB68"/>
  <c r="AC68" s="1"/>
  <c r="DC72" l="1"/>
  <c r="CR72"/>
  <c r="CG72"/>
  <c r="BV72"/>
  <c r="BK72"/>
  <c r="BM71"/>
  <c r="BN71" s="1"/>
  <c r="BB71"/>
  <c r="BC71" s="1"/>
  <c r="AZ72"/>
  <c r="AO72"/>
  <c r="AQ71"/>
  <c r="AR71" s="1"/>
  <c r="AD73"/>
  <c r="S72"/>
  <c r="U71"/>
  <c r="V71" s="1"/>
  <c r="J71"/>
  <c r="K71" s="1"/>
  <c r="H72"/>
  <c r="F71"/>
  <c r="G71" s="1"/>
  <c r="D72"/>
  <c r="O97"/>
  <c r="Q96"/>
  <c r="R96" s="1"/>
  <c r="AV72"/>
  <c r="AX71"/>
  <c r="AY71" s="1"/>
  <c r="AK97"/>
  <c r="AM96"/>
  <c r="AN96" s="1"/>
  <c r="Z70"/>
  <c r="AF70" s="1"/>
  <c r="AG70" s="1"/>
  <c r="AB69"/>
  <c r="AC69" s="1"/>
  <c r="DC73" l="1"/>
  <c r="CR73"/>
  <c r="CG73"/>
  <c r="BV73"/>
  <c r="BK73"/>
  <c r="BM72"/>
  <c r="BN72" s="1"/>
  <c r="AZ73"/>
  <c r="BB72"/>
  <c r="BC72" s="1"/>
  <c r="AO73"/>
  <c r="AQ72"/>
  <c r="AR72" s="1"/>
  <c r="AD74"/>
  <c r="S73"/>
  <c r="U72"/>
  <c r="V72" s="1"/>
  <c r="J72"/>
  <c r="K72" s="1"/>
  <c r="H73"/>
  <c r="AV73"/>
  <c r="AX72"/>
  <c r="AY72" s="1"/>
  <c r="Q97"/>
  <c r="R97" s="1"/>
  <c r="O98"/>
  <c r="F72"/>
  <c r="G72" s="1"/>
  <c r="D73"/>
  <c r="AM97"/>
  <c r="AN97" s="1"/>
  <c r="Z71"/>
  <c r="AF71" s="1"/>
  <c r="AG71" s="1"/>
  <c r="AB70"/>
  <c r="AC70" s="1"/>
  <c r="DC74" l="1"/>
  <c r="CR74"/>
  <c r="CG74"/>
  <c r="BV74"/>
  <c r="BM73"/>
  <c r="BN73" s="1"/>
  <c r="BK74"/>
  <c r="AZ74"/>
  <c r="BB73"/>
  <c r="BC73" s="1"/>
  <c r="AQ73"/>
  <c r="AR73" s="1"/>
  <c r="AO74"/>
  <c r="AD75"/>
  <c r="U73"/>
  <c r="V73" s="1"/>
  <c r="S74"/>
  <c r="J73"/>
  <c r="K73" s="1"/>
  <c r="H74"/>
  <c r="Q98"/>
  <c r="R98" s="1"/>
  <c r="O99"/>
  <c r="AV74"/>
  <c r="AX73"/>
  <c r="AY73" s="1"/>
  <c r="F73"/>
  <c r="G73" s="1"/>
  <c r="D74"/>
  <c r="Z72"/>
  <c r="AF72" s="1"/>
  <c r="AG72" s="1"/>
  <c r="AB71"/>
  <c r="AC71" s="1"/>
  <c r="DC75" l="1"/>
  <c r="CR75"/>
  <c r="CG75"/>
  <c r="BV75"/>
  <c r="BK75"/>
  <c r="BM74"/>
  <c r="BN74" s="1"/>
  <c r="AZ75"/>
  <c r="BB74"/>
  <c r="BC74" s="1"/>
  <c r="AO75"/>
  <c r="AQ74"/>
  <c r="AR74" s="1"/>
  <c r="AD76"/>
  <c r="S75"/>
  <c r="U74"/>
  <c r="V74" s="1"/>
  <c r="J74"/>
  <c r="K74" s="1"/>
  <c r="H75"/>
  <c r="D75"/>
  <c r="F74"/>
  <c r="G74" s="1"/>
  <c r="AV75"/>
  <c r="AX74"/>
  <c r="AY74" s="1"/>
  <c r="O100"/>
  <c r="Q99"/>
  <c r="R99" s="1"/>
  <c r="Z73"/>
  <c r="AF73" s="1"/>
  <c r="AG73" s="1"/>
  <c r="AB72"/>
  <c r="AC72" s="1"/>
  <c r="DC76" l="1"/>
  <c r="CR76"/>
  <c r="CG76"/>
  <c r="BV76"/>
  <c r="BK76"/>
  <c r="BM75"/>
  <c r="BN75" s="1"/>
  <c r="BB75"/>
  <c r="BC75" s="1"/>
  <c r="AZ76"/>
  <c r="AO76"/>
  <c r="AQ75"/>
  <c r="AR75" s="1"/>
  <c r="AD77"/>
  <c r="S76"/>
  <c r="U75"/>
  <c r="V75" s="1"/>
  <c r="J75"/>
  <c r="K75" s="1"/>
  <c r="H76"/>
  <c r="O101"/>
  <c r="Q100"/>
  <c r="R100" s="1"/>
  <c r="AV76"/>
  <c r="AX75"/>
  <c r="AY75" s="1"/>
  <c r="D76"/>
  <c r="F75"/>
  <c r="G75" s="1"/>
  <c r="Z74"/>
  <c r="AF74" s="1"/>
  <c r="AG74" s="1"/>
  <c r="AB73"/>
  <c r="AC73" s="1"/>
  <c r="DC77" l="1"/>
  <c r="CR77"/>
  <c r="CG77"/>
  <c r="BV77"/>
  <c r="BK77"/>
  <c r="BM76"/>
  <c r="BN76" s="1"/>
  <c r="AZ77"/>
  <c r="BB76"/>
  <c r="BC76" s="1"/>
  <c r="AO77"/>
  <c r="AQ76"/>
  <c r="AR76" s="1"/>
  <c r="AD78"/>
  <c r="S77"/>
  <c r="U76"/>
  <c r="V76" s="1"/>
  <c r="J76"/>
  <c r="K76" s="1"/>
  <c r="H77"/>
  <c r="Q101"/>
  <c r="R101" s="1"/>
  <c r="O102"/>
  <c r="D77"/>
  <c r="F76"/>
  <c r="G76" s="1"/>
  <c r="AV77"/>
  <c r="AX76"/>
  <c r="AY76" s="1"/>
  <c r="Z75"/>
  <c r="AF75" s="1"/>
  <c r="AG75" s="1"/>
  <c r="AB74"/>
  <c r="AC74" s="1"/>
  <c r="DC78" l="1"/>
  <c r="CR78"/>
  <c r="CG78"/>
  <c r="BV78"/>
  <c r="BM77"/>
  <c r="BN77" s="1"/>
  <c r="BK78"/>
  <c r="AZ78"/>
  <c r="BB77"/>
  <c r="BC77" s="1"/>
  <c r="AQ77"/>
  <c r="AR77" s="1"/>
  <c r="AO78"/>
  <c r="AD79"/>
  <c r="U77"/>
  <c r="V77" s="1"/>
  <c r="S78"/>
  <c r="J77"/>
  <c r="K77" s="1"/>
  <c r="H78"/>
  <c r="AV78"/>
  <c r="AX77"/>
  <c r="AY77" s="1"/>
  <c r="F77"/>
  <c r="G77" s="1"/>
  <c r="D78"/>
  <c r="Q102"/>
  <c r="R102" s="1"/>
  <c r="O103"/>
  <c r="Z76"/>
  <c r="AF76" s="1"/>
  <c r="AG76" s="1"/>
  <c r="AB75"/>
  <c r="AC75" s="1"/>
  <c r="DC79" l="1"/>
  <c r="CR79"/>
  <c r="CG79"/>
  <c r="BV79"/>
  <c r="BK79"/>
  <c r="BM78"/>
  <c r="BN78" s="1"/>
  <c r="AZ79"/>
  <c r="BB78"/>
  <c r="BC78" s="1"/>
  <c r="AO79"/>
  <c r="AQ78"/>
  <c r="AR78" s="1"/>
  <c r="AD80"/>
  <c r="S79"/>
  <c r="U78"/>
  <c r="V78" s="1"/>
  <c r="J78"/>
  <c r="K78" s="1"/>
  <c r="H79"/>
  <c r="D79"/>
  <c r="F78"/>
  <c r="G78" s="1"/>
  <c r="AV79"/>
  <c r="AX78"/>
  <c r="AY78" s="1"/>
  <c r="Q103"/>
  <c r="R103" s="1"/>
  <c r="O104"/>
  <c r="Z77"/>
  <c r="AF77" s="1"/>
  <c r="AG77" s="1"/>
  <c r="AB76"/>
  <c r="AC76" s="1"/>
  <c r="DC80" l="1"/>
  <c r="CR80"/>
  <c r="CG80"/>
  <c r="BV80"/>
  <c r="BK80"/>
  <c r="BM79"/>
  <c r="BN79" s="1"/>
  <c r="BB79"/>
  <c r="BC79" s="1"/>
  <c r="AZ80"/>
  <c r="AO80"/>
  <c r="AQ79"/>
  <c r="AR79" s="1"/>
  <c r="AD81"/>
  <c r="S80"/>
  <c r="U79"/>
  <c r="V79" s="1"/>
  <c r="J79"/>
  <c r="K79" s="1"/>
  <c r="H80"/>
  <c r="Q104"/>
  <c r="R104" s="1"/>
  <c r="O105"/>
  <c r="AX79"/>
  <c r="AY79" s="1"/>
  <c r="AV80"/>
  <c r="D80"/>
  <c r="F79"/>
  <c r="G79" s="1"/>
  <c r="Z78"/>
  <c r="AF78" s="1"/>
  <c r="AG78" s="1"/>
  <c r="AB77"/>
  <c r="AC77" s="1"/>
  <c r="BK81" l="1"/>
  <c r="DC81"/>
  <c r="CR81"/>
  <c r="CG81"/>
  <c r="BV81"/>
  <c r="BM80"/>
  <c r="BN80" s="1"/>
  <c r="AZ81"/>
  <c r="BB80"/>
  <c r="BC80" s="1"/>
  <c r="AO81"/>
  <c r="AQ80"/>
  <c r="AR80" s="1"/>
  <c r="AD82"/>
  <c r="S81"/>
  <c r="U80"/>
  <c r="V80" s="1"/>
  <c r="J80"/>
  <c r="K80" s="1"/>
  <c r="H81"/>
  <c r="AX80"/>
  <c r="AY80" s="1"/>
  <c r="AV81"/>
  <c r="D81"/>
  <c r="F80"/>
  <c r="G80" s="1"/>
  <c r="Q105"/>
  <c r="R105" s="1"/>
  <c r="O106"/>
  <c r="Z79"/>
  <c r="AF79" s="1"/>
  <c r="AG79" s="1"/>
  <c r="AB78"/>
  <c r="AC78" s="1"/>
  <c r="DC82" l="1"/>
  <c r="CR82"/>
  <c r="CG82"/>
  <c r="BV82"/>
  <c r="BM81"/>
  <c r="BN81" s="1"/>
  <c r="AZ82"/>
  <c r="BB81"/>
  <c r="BC81" s="1"/>
  <c r="AQ81"/>
  <c r="AR81" s="1"/>
  <c r="AO82"/>
  <c r="AD83"/>
  <c r="U81"/>
  <c r="V81" s="1"/>
  <c r="S82"/>
  <c r="J81"/>
  <c r="K81" s="1"/>
  <c r="H82"/>
  <c r="F81"/>
  <c r="G81" s="1"/>
  <c r="D82"/>
  <c r="Q106"/>
  <c r="R106" s="1"/>
  <c r="O107"/>
  <c r="AX81"/>
  <c r="AY81" s="1"/>
  <c r="AV82"/>
  <c r="Z80"/>
  <c r="AF80" s="1"/>
  <c r="AG80" s="1"/>
  <c r="AB79"/>
  <c r="AC79" s="1"/>
  <c r="DC83" l="1"/>
  <c r="CR83"/>
  <c r="CG83"/>
  <c r="BV83"/>
  <c r="AZ83"/>
  <c r="BB82"/>
  <c r="BC82" s="1"/>
  <c r="AO83"/>
  <c r="AQ82"/>
  <c r="AR82" s="1"/>
  <c r="AD84"/>
  <c r="S83"/>
  <c r="U82"/>
  <c r="V82" s="1"/>
  <c r="J82"/>
  <c r="K82" s="1"/>
  <c r="H83"/>
  <c r="Q107"/>
  <c r="R107" s="1"/>
  <c r="O108"/>
  <c r="AX82"/>
  <c r="AY82" s="1"/>
  <c r="AV83"/>
  <c r="F82"/>
  <c r="G82" s="1"/>
  <c r="D83"/>
  <c r="Z81"/>
  <c r="AF81" s="1"/>
  <c r="AG81" s="1"/>
  <c r="AB80"/>
  <c r="AC80" s="1"/>
  <c r="DC84" l="1"/>
  <c r="CR84"/>
  <c r="CG84"/>
  <c r="BV84"/>
  <c r="BB83"/>
  <c r="BC83" s="1"/>
  <c r="AZ84"/>
  <c r="AO84"/>
  <c r="AQ83"/>
  <c r="AR83" s="1"/>
  <c r="AD85"/>
  <c r="S84"/>
  <c r="U83"/>
  <c r="V83" s="1"/>
  <c r="J83"/>
  <c r="K83" s="1"/>
  <c r="H84"/>
  <c r="AX83"/>
  <c r="AY83" s="1"/>
  <c r="AV84"/>
  <c r="D84"/>
  <c r="F83"/>
  <c r="G83" s="1"/>
  <c r="Q108"/>
  <c r="R108" s="1"/>
  <c r="O109"/>
  <c r="Z82"/>
  <c r="AF82" s="1"/>
  <c r="AG82" s="1"/>
  <c r="AB81"/>
  <c r="AC81" s="1"/>
  <c r="DC85" l="1"/>
  <c r="CR85"/>
  <c r="CG85"/>
  <c r="BV85"/>
  <c r="AZ85"/>
  <c r="BB84"/>
  <c r="BC84" s="1"/>
  <c r="AO85"/>
  <c r="AQ84"/>
  <c r="AR84" s="1"/>
  <c r="AD86"/>
  <c r="S85"/>
  <c r="U84"/>
  <c r="V84" s="1"/>
  <c r="J84"/>
  <c r="K84" s="1"/>
  <c r="H85"/>
  <c r="D85"/>
  <c r="F84"/>
  <c r="G84" s="1"/>
  <c r="Q109"/>
  <c r="R109" s="1"/>
  <c r="O110"/>
  <c r="AX84"/>
  <c r="AY84" s="1"/>
  <c r="AV85"/>
  <c r="Z83"/>
  <c r="AF83" s="1"/>
  <c r="AG83" s="1"/>
  <c r="AB82"/>
  <c r="AC82" s="1"/>
  <c r="DC86" l="1"/>
  <c r="CR86"/>
  <c r="CG86"/>
  <c r="BV86"/>
  <c r="AZ86"/>
  <c r="BB85"/>
  <c r="BC85" s="1"/>
  <c r="AQ85"/>
  <c r="AR85" s="1"/>
  <c r="AO86"/>
  <c r="AD87"/>
  <c r="U85"/>
  <c r="V85" s="1"/>
  <c r="S86"/>
  <c r="J85"/>
  <c r="K85" s="1"/>
  <c r="H86"/>
  <c r="Q110"/>
  <c r="R110" s="1"/>
  <c r="O111"/>
  <c r="F85"/>
  <c r="G85" s="1"/>
  <c r="D86"/>
  <c r="AX85"/>
  <c r="AY85" s="1"/>
  <c r="AV86"/>
  <c r="Z84"/>
  <c r="AF84" s="1"/>
  <c r="AG84" s="1"/>
  <c r="AB83"/>
  <c r="AC83" s="1"/>
  <c r="DC87" l="1"/>
  <c r="CR87"/>
  <c r="CG87"/>
  <c r="BV87"/>
  <c r="AZ87"/>
  <c r="BB86"/>
  <c r="BC86" s="1"/>
  <c r="AO87"/>
  <c r="AQ86"/>
  <c r="AR86" s="1"/>
  <c r="AD88"/>
  <c r="S87"/>
  <c r="U86"/>
  <c r="V86" s="1"/>
  <c r="J86"/>
  <c r="K86" s="1"/>
  <c r="H87"/>
  <c r="AX86"/>
  <c r="AY86" s="1"/>
  <c r="AV87"/>
  <c r="Q111"/>
  <c r="R111" s="1"/>
  <c r="O112"/>
  <c r="D87"/>
  <c r="F86"/>
  <c r="G86" s="1"/>
  <c r="Z85"/>
  <c r="AF85" s="1"/>
  <c r="AG85" s="1"/>
  <c r="AB84"/>
  <c r="AC84" s="1"/>
  <c r="DC88" l="1"/>
  <c r="CR88"/>
  <c r="CG88"/>
  <c r="BV88"/>
  <c r="BB87"/>
  <c r="BC87" s="1"/>
  <c r="AZ88"/>
  <c r="AO88"/>
  <c r="AQ87"/>
  <c r="AR87" s="1"/>
  <c r="AD89"/>
  <c r="S88"/>
  <c r="U87"/>
  <c r="V87" s="1"/>
  <c r="J87"/>
  <c r="K87" s="1"/>
  <c r="H88"/>
  <c r="D88"/>
  <c r="F87"/>
  <c r="G87" s="1"/>
  <c r="AX87"/>
  <c r="AY87" s="1"/>
  <c r="AV88"/>
  <c r="Q112"/>
  <c r="R112" s="1"/>
  <c r="O113"/>
  <c r="Z86"/>
  <c r="AF86" s="1"/>
  <c r="AG86" s="1"/>
  <c r="AB85"/>
  <c r="AC85" s="1"/>
  <c r="AZ89" l="1"/>
  <c r="DC89"/>
  <c r="CR89"/>
  <c r="CG89"/>
  <c r="BV89"/>
  <c r="BB88"/>
  <c r="BC88" s="1"/>
  <c r="AO89"/>
  <c r="AQ88"/>
  <c r="AR88" s="1"/>
  <c r="AD90"/>
  <c r="S89"/>
  <c r="U88"/>
  <c r="V88" s="1"/>
  <c r="J88"/>
  <c r="K88" s="1"/>
  <c r="H89"/>
  <c r="O114"/>
  <c r="Q113"/>
  <c r="R113" s="1"/>
  <c r="F88"/>
  <c r="G88" s="1"/>
  <c r="D89"/>
  <c r="AX88"/>
  <c r="AY88" s="1"/>
  <c r="AV89"/>
  <c r="AB86"/>
  <c r="AC86" s="1"/>
  <c r="Z87"/>
  <c r="AF87" s="1"/>
  <c r="AG87" s="1"/>
  <c r="DC90" l="1"/>
  <c r="CR90"/>
  <c r="CG90"/>
  <c r="BV90"/>
  <c r="BK90"/>
  <c r="BB89"/>
  <c r="BC89" s="1"/>
  <c r="AQ89"/>
  <c r="AR89" s="1"/>
  <c r="AO90"/>
  <c r="AD91"/>
  <c r="U89"/>
  <c r="V89" s="1"/>
  <c r="S90"/>
  <c r="J89"/>
  <c r="K89" s="1"/>
  <c r="H90"/>
  <c r="AX89"/>
  <c r="AY89" s="1"/>
  <c r="F89"/>
  <c r="G89" s="1"/>
  <c r="D90"/>
  <c r="O115"/>
  <c r="Q114"/>
  <c r="R114" s="1"/>
  <c r="AB87"/>
  <c r="AC87" s="1"/>
  <c r="Z88"/>
  <c r="AF88" s="1"/>
  <c r="AG88" s="1"/>
  <c r="DC91" l="1"/>
  <c r="CR91"/>
  <c r="CG91"/>
  <c r="BV91"/>
  <c r="BK91"/>
  <c r="AO91"/>
  <c r="AQ90"/>
  <c r="AR90" s="1"/>
  <c r="AD92"/>
  <c r="S91"/>
  <c r="U90"/>
  <c r="V90" s="1"/>
  <c r="J90"/>
  <c r="K90" s="1"/>
  <c r="H91"/>
  <c r="F90"/>
  <c r="G90" s="1"/>
  <c r="D91"/>
  <c r="O116"/>
  <c r="Q115"/>
  <c r="R115" s="1"/>
  <c r="AB88"/>
  <c r="AC88" s="1"/>
  <c r="Z89"/>
  <c r="AF89" s="1"/>
  <c r="AG89" s="1"/>
  <c r="DC92" l="1"/>
  <c r="CR92"/>
  <c r="CG92"/>
  <c r="BV92"/>
  <c r="BK92"/>
  <c r="AO92"/>
  <c r="AQ91"/>
  <c r="AR91" s="1"/>
  <c r="AD93"/>
  <c r="S92"/>
  <c r="U91"/>
  <c r="V91" s="1"/>
  <c r="J91"/>
  <c r="K91" s="1"/>
  <c r="H92"/>
  <c r="D92"/>
  <c r="F91"/>
  <c r="G91" s="1"/>
  <c r="O117"/>
  <c r="Q116"/>
  <c r="R116" s="1"/>
  <c r="AB89"/>
  <c r="AC89" s="1"/>
  <c r="Z90"/>
  <c r="AF90" s="1"/>
  <c r="AG90" s="1"/>
  <c r="DC93" l="1"/>
  <c r="CR93"/>
  <c r="CG93"/>
  <c r="BV93"/>
  <c r="BK93"/>
  <c r="AO93"/>
  <c r="AQ92"/>
  <c r="AR92" s="1"/>
  <c r="AD94"/>
  <c r="S93"/>
  <c r="U92"/>
  <c r="V92" s="1"/>
  <c r="J92"/>
  <c r="K92" s="1"/>
  <c r="H93"/>
  <c r="D93"/>
  <c r="F92"/>
  <c r="G92" s="1"/>
  <c r="O118"/>
  <c r="Q117"/>
  <c r="R117" s="1"/>
  <c r="AB90"/>
  <c r="AC90" s="1"/>
  <c r="Z91"/>
  <c r="AF91" s="1"/>
  <c r="AG91" s="1"/>
  <c r="DC94" l="1"/>
  <c r="CR94"/>
  <c r="CG94"/>
  <c r="BV94"/>
  <c r="BK94"/>
  <c r="AQ93"/>
  <c r="AR93" s="1"/>
  <c r="AO94"/>
  <c r="AD95"/>
  <c r="U93"/>
  <c r="V93" s="1"/>
  <c r="S94"/>
  <c r="J93"/>
  <c r="K93" s="1"/>
  <c r="H94"/>
  <c r="O119"/>
  <c r="Q118"/>
  <c r="R118" s="1"/>
  <c r="D94"/>
  <c r="F93"/>
  <c r="G93" s="1"/>
  <c r="AB91"/>
  <c r="AC91" s="1"/>
  <c r="Z92"/>
  <c r="AF92" s="1"/>
  <c r="AG92" s="1"/>
  <c r="DC95" l="1"/>
  <c r="CR95"/>
  <c r="CG95"/>
  <c r="BV95"/>
  <c r="BK95"/>
  <c r="AO95"/>
  <c r="AQ94"/>
  <c r="AR94" s="1"/>
  <c r="AD96"/>
  <c r="S95"/>
  <c r="U94"/>
  <c r="V94" s="1"/>
  <c r="J94"/>
  <c r="K94" s="1"/>
  <c r="H95"/>
  <c r="F94"/>
  <c r="G94" s="1"/>
  <c r="D95"/>
  <c r="O120"/>
  <c r="Q119"/>
  <c r="R119" s="1"/>
  <c r="AB92"/>
  <c r="AC92" s="1"/>
  <c r="Z93"/>
  <c r="AF93" s="1"/>
  <c r="AG93" s="1"/>
  <c r="AD97" l="1"/>
  <c r="DC96"/>
  <c r="CR96"/>
  <c r="CG96"/>
  <c r="BV96"/>
  <c r="BK96"/>
  <c r="AO96"/>
  <c r="AO97" s="1"/>
  <c r="AQ95"/>
  <c r="AR95" s="1"/>
  <c r="S96"/>
  <c r="U95"/>
  <c r="V95" s="1"/>
  <c r="J95"/>
  <c r="K95" s="1"/>
  <c r="H96"/>
  <c r="O121"/>
  <c r="Q120"/>
  <c r="R120" s="1"/>
  <c r="D96"/>
  <c r="D97" s="1"/>
  <c r="F95"/>
  <c r="G95" s="1"/>
  <c r="AB93"/>
  <c r="AC93" s="1"/>
  <c r="Z94"/>
  <c r="AF94" s="1"/>
  <c r="AG94" s="1"/>
  <c r="AQ97" l="1"/>
  <c r="AR97" s="1"/>
  <c r="AQ96"/>
  <c r="AR96" s="1"/>
  <c r="H97"/>
  <c r="J96"/>
  <c r="K96" s="1"/>
  <c r="AD98"/>
  <c r="U96"/>
  <c r="V96" s="1"/>
  <c r="S97"/>
  <c r="F96"/>
  <c r="G96" s="1"/>
  <c r="Q121"/>
  <c r="R121" s="1"/>
  <c r="O122"/>
  <c r="AB94"/>
  <c r="AC94" s="1"/>
  <c r="Z95"/>
  <c r="AF95" s="1"/>
  <c r="AG95" s="1"/>
  <c r="J97" l="1"/>
  <c r="K97" s="1"/>
  <c r="AD99"/>
  <c r="S98"/>
  <c r="U97"/>
  <c r="V97" s="1"/>
  <c r="F97"/>
  <c r="G97" s="1"/>
  <c r="Q122"/>
  <c r="R122" s="1"/>
  <c r="O123"/>
  <c r="AB95"/>
  <c r="AC95" s="1"/>
  <c r="Z96"/>
  <c r="AF96" s="1"/>
  <c r="AG96" s="1"/>
  <c r="AD100" l="1"/>
  <c r="S99"/>
  <c r="U98"/>
  <c r="V98" s="1"/>
  <c r="Q123"/>
  <c r="R123" s="1"/>
  <c r="O124"/>
  <c r="AB96"/>
  <c r="AC96" s="1"/>
  <c r="Z97"/>
  <c r="AF97" s="1"/>
  <c r="AG97" s="1"/>
  <c r="AD101" l="1"/>
  <c r="S100"/>
  <c r="U99"/>
  <c r="V99" s="1"/>
  <c r="Q124"/>
  <c r="R124" s="1"/>
  <c r="O125"/>
  <c r="AB97"/>
  <c r="AC97" s="1"/>
  <c r="Z98"/>
  <c r="AF98" s="1"/>
  <c r="AG98" s="1"/>
  <c r="AD102" l="1"/>
  <c r="S101"/>
  <c r="U100"/>
  <c r="V100" s="1"/>
  <c r="Q125"/>
  <c r="R125" s="1"/>
  <c r="O126"/>
  <c r="AB98"/>
  <c r="AC98" s="1"/>
  <c r="Z99"/>
  <c r="AF99" s="1"/>
  <c r="AG99" s="1"/>
  <c r="AD103" l="1"/>
  <c r="S102"/>
  <c r="U101"/>
  <c r="V101" s="1"/>
  <c r="O127"/>
  <c r="Q126"/>
  <c r="R126" s="1"/>
  <c r="AB99"/>
  <c r="AC99" s="1"/>
  <c r="Z100"/>
  <c r="AF100" s="1"/>
  <c r="AG100" s="1"/>
  <c r="AD104" l="1"/>
  <c r="S103"/>
  <c r="U102"/>
  <c r="V102" s="1"/>
  <c r="O128"/>
  <c r="Q127"/>
  <c r="R127" s="1"/>
  <c r="AB100"/>
  <c r="AC100" s="1"/>
  <c r="Z101"/>
  <c r="AF101" s="1"/>
  <c r="AG101" s="1"/>
  <c r="AD105" l="1"/>
  <c r="S104"/>
  <c r="U103"/>
  <c r="V103" s="1"/>
  <c r="O129"/>
  <c r="Q128"/>
  <c r="R128" s="1"/>
  <c r="AB101"/>
  <c r="AC101" s="1"/>
  <c r="Z102"/>
  <c r="AF102" s="1"/>
  <c r="AG102" s="1"/>
  <c r="AD106" l="1"/>
  <c r="S105"/>
  <c r="U104"/>
  <c r="V104" s="1"/>
  <c r="Q129"/>
  <c r="R129" s="1"/>
  <c r="AB102"/>
  <c r="AC102" s="1"/>
  <c r="Z103"/>
  <c r="AF103" s="1"/>
  <c r="AG103" s="1"/>
  <c r="AD107" l="1"/>
  <c r="S106"/>
  <c r="U105"/>
  <c r="V105" s="1"/>
  <c r="AB103"/>
  <c r="AC103" s="1"/>
  <c r="Z104"/>
  <c r="AF104" s="1"/>
  <c r="AG104" s="1"/>
  <c r="AD108" l="1"/>
  <c r="S107"/>
  <c r="U106"/>
  <c r="V106" s="1"/>
  <c r="AB104"/>
  <c r="AC104" s="1"/>
  <c r="Z105"/>
  <c r="AF105" s="1"/>
  <c r="AG105" s="1"/>
  <c r="AD109" l="1"/>
  <c r="S108"/>
  <c r="U107"/>
  <c r="V107" s="1"/>
  <c r="AB105"/>
  <c r="AC105" s="1"/>
  <c r="Z106"/>
  <c r="AF106" s="1"/>
  <c r="AG106" s="1"/>
  <c r="AD110" l="1"/>
  <c r="S109"/>
  <c r="U108"/>
  <c r="V108" s="1"/>
  <c r="AB106"/>
  <c r="AC106" s="1"/>
  <c r="Z107"/>
  <c r="AF107" s="1"/>
  <c r="AG107" s="1"/>
  <c r="AD111" l="1"/>
  <c r="S110"/>
  <c r="U109"/>
  <c r="V109" s="1"/>
  <c r="AB107"/>
  <c r="AC107" s="1"/>
  <c r="Z108"/>
  <c r="AF108" s="1"/>
  <c r="AG108" s="1"/>
  <c r="AD112" l="1"/>
  <c r="S111"/>
  <c r="U110"/>
  <c r="V110" s="1"/>
  <c r="AB108"/>
  <c r="AC108" s="1"/>
  <c r="Z109"/>
  <c r="AF109" s="1"/>
  <c r="AG109" s="1"/>
  <c r="AD113" l="1"/>
  <c r="S112"/>
  <c r="U111"/>
  <c r="V111" s="1"/>
  <c r="AB109"/>
  <c r="AC109" s="1"/>
  <c r="Z110"/>
  <c r="AF110" s="1"/>
  <c r="AG110" s="1"/>
  <c r="AD114" l="1"/>
  <c r="S113"/>
  <c r="U112"/>
  <c r="V112" s="1"/>
  <c r="AB110"/>
  <c r="AC110" s="1"/>
  <c r="Z111"/>
  <c r="AF111" s="1"/>
  <c r="AG111" s="1"/>
  <c r="AD115" l="1"/>
  <c r="S114"/>
  <c r="U113"/>
  <c r="V113" s="1"/>
  <c r="AB111"/>
  <c r="AC111" s="1"/>
  <c r="Z112"/>
  <c r="AF112" s="1"/>
  <c r="AG112" s="1"/>
  <c r="AD116" l="1"/>
  <c r="S115"/>
  <c r="U114"/>
  <c r="V114" s="1"/>
  <c r="AB112"/>
  <c r="AC112" s="1"/>
  <c r="Z113"/>
  <c r="AF113" s="1"/>
  <c r="AG113" s="1"/>
  <c r="AD117" l="1"/>
  <c r="S116"/>
  <c r="U115"/>
  <c r="V115" s="1"/>
  <c r="AB113"/>
  <c r="AC113" s="1"/>
  <c r="Z114"/>
  <c r="AF114" s="1"/>
  <c r="AG114" s="1"/>
  <c r="S117" l="1"/>
  <c r="U116"/>
  <c r="V116" s="1"/>
  <c r="AB114"/>
  <c r="AC114" s="1"/>
  <c r="Z115"/>
  <c r="AF115" s="1"/>
  <c r="AG115" s="1"/>
  <c r="S118" l="1"/>
  <c r="U117"/>
  <c r="V117" s="1"/>
  <c r="AB115"/>
  <c r="AC115" s="1"/>
  <c r="Z116"/>
  <c r="AF116" s="1"/>
  <c r="AG116" s="1"/>
  <c r="S119" l="1"/>
  <c r="U118"/>
  <c r="V118" s="1"/>
  <c r="AB116"/>
  <c r="AC116" s="1"/>
  <c r="Z117"/>
  <c r="AF117" s="1"/>
  <c r="AG117" s="1"/>
  <c r="S120" l="1"/>
  <c r="U119"/>
  <c r="V119" s="1"/>
  <c r="AB117"/>
  <c r="AC117" s="1"/>
  <c r="S121" l="1"/>
  <c r="U120"/>
  <c r="V120" s="1"/>
  <c r="S122" l="1"/>
  <c r="U121"/>
  <c r="V121" s="1"/>
  <c r="S123" l="1"/>
  <c r="U122"/>
  <c r="V122" s="1"/>
  <c r="S124" l="1"/>
  <c r="U123"/>
  <c r="V123" s="1"/>
  <c r="S125" l="1"/>
  <c r="U124"/>
  <c r="V124" s="1"/>
  <c r="S126" l="1"/>
  <c r="U125"/>
  <c r="V125" s="1"/>
  <c r="S127" l="1"/>
  <c r="U126"/>
  <c r="V126" s="1"/>
  <c r="S128" l="1"/>
  <c r="S129" s="1"/>
  <c r="U127"/>
  <c r="V127" s="1"/>
  <c r="U129" l="1"/>
  <c r="V129" s="1"/>
  <c r="U128"/>
  <c r="V128" s="1"/>
</calcChain>
</file>

<file path=xl/sharedStrings.xml><?xml version="1.0" encoding="utf-8"?>
<sst xmlns="http://schemas.openxmlformats.org/spreadsheetml/2006/main" count="756" uniqueCount="22">
  <si>
    <t>間差</t>
    <rPh sb="0" eb="1">
      <t>カン</t>
    </rPh>
    <rPh sb="1" eb="2">
      <t>サ</t>
    </rPh>
    <phoneticPr fontId="2"/>
  </si>
  <si>
    <t>百円</t>
    <rPh sb="0" eb="2">
      <t>ヒャクエン</t>
    </rPh>
    <phoneticPr fontId="2"/>
  </si>
  <si>
    <t>改定額</t>
    <rPh sb="0" eb="2">
      <t>カイテイ</t>
    </rPh>
    <rPh sb="2" eb="3">
      <t>ガク</t>
    </rPh>
    <phoneticPr fontId="2"/>
  </si>
  <si>
    <t>改定率</t>
    <rPh sb="0" eb="2">
      <t>カイテイ</t>
    </rPh>
    <rPh sb="2" eb="3">
      <t>リツ</t>
    </rPh>
    <phoneticPr fontId="2"/>
  </si>
  <si>
    <t>号俸</t>
    <rPh sb="0" eb="2">
      <t>ゴウホウ</t>
    </rPh>
    <phoneticPr fontId="2"/>
  </si>
  <si>
    <t>現行</t>
    <rPh sb="0" eb="2">
      <t>ゲンコウ</t>
    </rPh>
    <phoneticPr fontId="2"/>
  </si>
  <si>
    <t>1級</t>
    <rPh sb="1" eb="2">
      <t>キュウ</t>
    </rPh>
    <phoneticPr fontId="2"/>
  </si>
  <si>
    <t>俸給月額</t>
    <rPh sb="0" eb="2">
      <t>ホウキュウ</t>
    </rPh>
    <rPh sb="2" eb="4">
      <t>ゲツガク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</si>
  <si>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</si>
  <si>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</si>
  <si>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</si>
  <si>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</si>
  <si>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</si>
  <si>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7級</t>
    <rPh sb="1" eb="2">
      <t>キュウ</t>
    </rPh>
    <phoneticPr fontId="2"/>
  </si>
  <si>
    <t>8級</t>
    <rPh sb="1" eb="2">
      <t>キュウ</t>
    </rPh>
    <phoneticPr fontId="2"/>
  </si>
  <si>
    <t>9級</t>
    <rPh sb="1" eb="2">
      <t>キュウ</t>
    </rPh>
    <phoneticPr fontId="2"/>
  </si>
  <si>
    <t>10級</t>
    <rPh sb="2" eb="3">
      <t>キュウ</t>
    </rPh>
    <phoneticPr fontId="2"/>
  </si>
  <si>
    <t/>
  </si>
  <si>
    <t>％</t>
    <phoneticPr fontId="2"/>
  </si>
  <si>
    <t>再任用</t>
    <rPh sb="0" eb="3">
      <t>サイニンヨウ</t>
    </rPh>
    <phoneticPr fontId="2"/>
  </si>
  <si>
    <t>勧告（2014年4月～2015年3月）</t>
    <rPh sb="0" eb="2">
      <t>カンコク</t>
    </rPh>
    <rPh sb="7" eb="8">
      <t>ネン</t>
    </rPh>
    <rPh sb="9" eb="10">
      <t>ガツ</t>
    </rPh>
    <rPh sb="15" eb="16">
      <t>ネン</t>
    </rPh>
    <rPh sb="17" eb="18">
      <t>ガツ</t>
    </rPh>
    <phoneticPr fontId="2"/>
  </si>
  <si>
    <t>勧告（2015年4月～）</t>
    <rPh sb="0" eb="2">
      <t>カンコク</t>
    </rPh>
    <rPh sb="7" eb="8">
      <t>ネン</t>
    </rPh>
    <rPh sb="9" eb="10">
      <t>ガツ</t>
    </rPh>
    <phoneticPr fontId="2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</si>
</sst>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 "/>
    <numFmt numFmtId="178" formatCode="0;&quot;▲ &quot;0"/>
    <numFmt numFmtId="179" formatCode="#,##0;&quot;▲ &quot;#,##0"/>
    <numFmt numFmtId="180" formatCode="#,##0_ ;[Red]\-#,##0\ "/>
    <numFmt numFmtId="181" formatCode="#,##0_ "/>
  </numFmts>
  <fonts count="5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179" fontId="4" fillId="0" borderId="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4" xfId="0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179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 shrinkToFi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 wrapText="1"/>
    </xf>
    <xf numFmtId="177" fontId="4" fillId="0" borderId="7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79" fontId="4" fillId="0" borderId="11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80" fontId="4" fillId="0" borderId="11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right" vertical="center"/>
    </xf>
    <xf numFmtId="180" fontId="4" fillId="0" borderId="11" xfId="0" applyNumberFormat="1" applyFont="1" applyFill="1" applyBorder="1" applyAlignment="1">
      <alignment vertical="center"/>
    </xf>
    <xf numFmtId="180" fontId="4" fillId="0" borderId="3" xfId="0" applyNumberFormat="1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179" fontId="4" fillId="0" borderId="22" xfId="0" applyNumberFormat="1" applyFont="1" applyFill="1" applyBorder="1" applyAlignment="1">
      <alignment vertical="center"/>
    </xf>
    <xf numFmtId="178" fontId="4" fillId="0" borderId="22" xfId="0" applyNumberFormat="1" applyFont="1" applyFill="1" applyBorder="1" applyAlignment="1">
      <alignment vertical="center"/>
    </xf>
    <xf numFmtId="3" fontId="4" fillId="0" borderId="2" xfId="1" applyNumberFormat="1" applyFont="1" applyFill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vertical="center"/>
    </xf>
    <xf numFmtId="3" fontId="4" fillId="0" borderId="3" xfId="1" applyNumberFormat="1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Alignment="1">
      <alignment vertical="center"/>
    </xf>
    <xf numFmtId="3" fontId="4" fillId="0" borderId="0" xfId="1" applyNumberFormat="1" applyFont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81" fontId="4" fillId="0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81" fontId="3" fillId="0" borderId="2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207"/>
  <sheetViews>
    <sheetView showGridLines="0" tabSelected="1" view="pageBreakPreview" zoomScaleNormal="100" zoomScaleSheetLayoutView="25" workbookViewId="0">
      <pane xSplit="1" ySplit="3" topLeftCell="AN61" activePane="bottomRight" state="frozen"/>
      <selection pane="topRight" activeCell="B1" sqref="B1"/>
      <selection pane="bottomLeft" activeCell="A4" sqref="A4"/>
      <selection pane="bottomRight" activeCell="AP96" sqref="AP96"/>
    </sheetView>
  </sheetViews>
  <sheetFormatPr defaultRowHeight="13.5"/>
  <cols>
    <col min="1" max="1" width="5.625" style="11" customWidth="1"/>
    <col min="2" max="2" width="9.875" style="12" customWidth="1"/>
    <col min="3" max="5" width="9.875" style="11" customWidth="1"/>
    <col min="6" max="6" width="9.875" style="68" customWidth="1"/>
    <col min="7" max="8" width="9.875" style="34" customWidth="1"/>
    <col min="9" max="9" width="9.875" style="52" customWidth="1"/>
    <col min="10" max="10" width="9.875" style="68" customWidth="1"/>
    <col min="11" max="11" width="9.875" style="34" customWidth="1"/>
    <col min="12" max="12" width="5.625" style="11" customWidth="1"/>
    <col min="13" max="13" width="9.875" style="12" customWidth="1"/>
    <col min="14" max="16" width="9.875" style="11" customWidth="1"/>
    <col min="17" max="17" width="9.875" style="68" customWidth="1"/>
    <col min="18" max="18" width="9.875" style="32" customWidth="1"/>
    <col min="19" max="19" width="9.875" style="34" customWidth="1"/>
    <col min="20" max="20" width="9.875" style="52" customWidth="1"/>
    <col min="21" max="21" width="9.875" style="68" customWidth="1"/>
    <col min="22" max="22" width="9.875" style="34" customWidth="1"/>
    <col min="23" max="23" width="5.625" style="11" customWidth="1"/>
    <col min="24" max="24" width="9.875" style="12" customWidth="1"/>
    <col min="25" max="27" width="9.875" style="11" customWidth="1"/>
    <col min="28" max="28" width="9.875" style="68" customWidth="1"/>
    <col min="29" max="30" width="9.875" style="34" customWidth="1"/>
    <col min="31" max="31" width="9.875" style="52" customWidth="1"/>
    <col min="32" max="32" width="9.875" style="68" customWidth="1"/>
    <col min="33" max="33" width="9.875" style="34" customWidth="1"/>
    <col min="34" max="34" width="5.625" style="11" customWidth="1"/>
    <col min="35" max="35" width="9.875" style="12" customWidth="1"/>
    <col min="36" max="38" width="9.875" style="11" customWidth="1"/>
    <col min="39" max="39" width="9.875" style="68" customWidth="1"/>
    <col min="40" max="41" width="9.875" style="34" customWidth="1"/>
    <col min="42" max="42" width="9.875" style="52" customWidth="1"/>
    <col min="43" max="43" width="9.875" style="68" customWidth="1"/>
    <col min="44" max="44" width="9.875" style="34" customWidth="1"/>
    <col min="45" max="45" width="5.625" style="11" customWidth="1"/>
    <col min="46" max="46" width="9.875" style="12" customWidth="1"/>
    <col min="47" max="49" width="9.875" style="11" customWidth="1"/>
    <col min="50" max="50" width="9.875" style="68" customWidth="1"/>
    <col min="51" max="52" width="9.875" style="34" customWidth="1"/>
    <col min="53" max="53" width="9.875" style="52" customWidth="1"/>
    <col min="54" max="54" width="9.875" style="68" customWidth="1"/>
    <col min="55" max="55" width="9.875" style="34" customWidth="1"/>
    <col min="56" max="56" width="5.625" style="11" customWidth="1"/>
    <col min="57" max="57" width="9.875" style="12" customWidth="1"/>
    <col min="58" max="60" width="9.875" style="11" customWidth="1"/>
    <col min="61" max="61" width="9.875" style="68" customWidth="1"/>
    <col min="62" max="63" width="9.875" style="34" customWidth="1"/>
    <col min="64" max="64" width="9.875" style="52" customWidth="1"/>
    <col min="65" max="65" width="9.875" style="68" customWidth="1"/>
    <col min="66" max="66" width="9.875" style="34" customWidth="1"/>
    <col min="67" max="67" width="5.625" style="11" customWidth="1"/>
    <col min="68" max="68" width="9.875" style="12" customWidth="1"/>
    <col min="69" max="71" width="9.875" style="11" customWidth="1"/>
    <col min="72" max="72" width="9.875" style="68" customWidth="1"/>
    <col min="73" max="74" width="9.875" style="34" customWidth="1"/>
    <col min="75" max="75" width="9.875" style="52" customWidth="1"/>
    <col min="76" max="76" width="9.875" style="68" customWidth="1"/>
    <col min="77" max="77" width="9.875" style="34" customWidth="1"/>
    <col min="78" max="78" width="5.625" style="11" customWidth="1"/>
    <col min="79" max="79" width="9.875" style="12" customWidth="1"/>
    <col min="80" max="82" width="9.875" style="11" customWidth="1"/>
    <col min="83" max="83" width="9.875" style="68" customWidth="1"/>
    <col min="84" max="85" width="9.875" style="34" customWidth="1"/>
    <col min="86" max="86" width="9.875" style="52" customWidth="1"/>
    <col min="87" max="87" width="9.875" style="68" customWidth="1"/>
    <col min="88" max="88" width="9.875" style="34" customWidth="1"/>
    <col min="89" max="89" width="5.625" style="11" customWidth="1"/>
    <col min="90" max="90" width="9.875" style="12" customWidth="1"/>
    <col min="91" max="93" width="9.875" style="11" customWidth="1"/>
    <col min="94" max="94" width="9.875" style="68" customWidth="1"/>
    <col min="95" max="96" width="9.875" style="34" customWidth="1"/>
    <col min="97" max="97" width="9.875" style="52" customWidth="1"/>
    <col min="98" max="98" width="9.875" style="68" customWidth="1"/>
    <col min="99" max="99" width="9.875" style="34" customWidth="1"/>
    <col min="100" max="100" width="5.625" style="11" customWidth="1"/>
    <col min="101" max="101" width="9.875" style="12" customWidth="1"/>
    <col min="102" max="104" width="9.875" style="11" customWidth="1"/>
    <col min="105" max="105" width="9.875" style="68" customWidth="1"/>
    <col min="106" max="107" width="9.875" style="34" customWidth="1"/>
    <col min="108" max="108" width="9.875" style="52" customWidth="1"/>
    <col min="109" max="109" width="9.875" style="68" customWidth="1"/>
    <col min="110" max="110" width="9.875" style="34" customWidth="1"/>
    <col min="111" max="16384" width="9" style="11"/>
  </cols>
  <sheetData>
    <row r="1" spans="1:117" s="18" customFormat="1" ht="17.25">
      <c r="A1" s="76" t="s">
        <v>6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 s="76" t="s">
        <v>8</v>
      </c>
      <c r="M1" s="77"/>
      <c r="N1" s="77"/>
      <c r="O1" s="77"/>
      <c r="P1" s="77"/>
      <c r="Q1" s="77"/>
      <c r="R1" s="77"/>
      <c r="S1" s="77"/>
      <c r="T1" s="77"/>
      <c r="U1" s="77"/>
      <c r="V1" s="78"/>
      <c r="W1" s="76" t="s">
        <v>9</v>
      </c>
      <c r="X1" s="77"/>
      <c r="Y1" s="77"/>
      <c r="Z1" s="77"/>
      <c r="AA1" s="77"/>
      <c r="AB1" s="77"/>
      <c r="AC1" s="77"/>
      <c r="AD1" s="77"/>
      <c r="AE1" s="77"/>
      <c r="AF1" s="77"/>
      <c r="AG1" s="78"/>
      <c r="AH1" s="76" t="s">
        <v>10</v>
      </c>
      <c r="AI1" s="77"/>
      <c r="AJ1" s="77"/>
      <c r="AK1" s="77"/>
      <c r="AL1" s="77"/>
      <c r="AM1" s="77"/>
      <c r="AN1" s="77"/>
      <c r="AO1" s="77"/>
      <c r="AP1" s="77"/>
      <c r="AQ1" s="77"/>
      <c r="AR1" s="78"/>
      <c r="AS1" s="76" t="s">
        <v>11</v>
      </c>
      <c r="AT1" s="77"/>
      <c r="AU1" s="77"/>
      <c r="AV1" s="77"/>
      <c r="AW1" s="77"/>
      <c r="AX1" s="77"/>
      <c r="AY1" s="77"/>
      <c r="AZ1" s="77"/>
      <c r="BA1" s="77"/>
      <c r="BB1" s="77"/>
      <c r="BC1" s="78"/>
      <c r="BD1" s="76" t="s">
        <v>12</v>
      </c>
      <c r="BE1" s="77"/>
      <c r="BF1" s="77"/>
      <c r="BG1" s="77"/>
      <c r="BH1" s="77"/>
      <c r="BI1" s="79"/>
      <c r="BJ1" s="77"/>
      <c r="BK1" s="77"/>
      <c r="BL1" s="77"/>
      <c r="BM1" s="79"/>
      <c r="BN1" s="78"/>
      <c r="BO1" s="76" t="s">
        <v>13</v>
      </c>
      <c r="BP1" s="77"/>
      <c r="BQ1" s="77"/>
      <c r="BR1" s="77"/>
      <c r="BS1" s="77"/>
      <c r="BT1" s="79"/>
      <c r="BU1" s="77"/>
      <c r="BV1" s="77"/>
      <c r="BW1" s="77"/>
      <c r="BX1" s="79"/>
      <c r="BY1" s="78"/>
      <c r="BZ1" s="76" t="s">
        <v>14</v>
      </c>
      <c r="CA1" s="77"/>
      <c r="CB1" s="77"/>
      <c r="CC1" s="77"/>
      <c r="CD1" s="77"/>
      <c r="CE1" s="79"/>
      <c r="CF1" s="77"/>
      <c r="CG1" s="77"/>
      <c r="CH1" s="77"/>
      <c r="CI1" s="79"/>
      <c r="CJ1" s="78"/>
      <c r="CK1" s="76" t="s">
        <v>15</v>
      </c>
      <c r="CL1" s="77"/>
      <c r="CM1" s="77"/>
      <c r="CN1" s="77"/>
      <c r="CO1" s="77"/>
      <c r="CP1" s="79"/>
      <c r="CQ1" s="77"/>
      <c r="CR1" s="77"/>
      <c r="CS1" s="77"/>
      <c r="CT1" s="79"/>
      <c r="CU1" s="78"/>
      <c r="CV1" s="76" t="s">
        <v>16</v>
      </c>
      <c r="CW1" s="77"/>
      <c r="CX1" s="77"/>
      <c r="CY1" s="77"/>
      <c r="CZ1" s="77"/>
      <c r="DA1" s="79"/>
      <c r="DB1" s="77"/>
      <c r="DC1" s="77"/>
      <c r="DD1" s="77"/>
      <c r="DE1" s="79"/>
      <c r="DF1" s="78"/>
    </row>
    <row r="2" spans="1:117" s="18" customFormat="1">
      <c r="A2" s="74" t="s">
        <v>4</v>
      </c>
      <c r="B2" s="69" t="s">
        <v>5</v>
      </c>
      <c r="C2" s="70"/>
      <c r="D2" s="69" t="s">
        <v>20</v>
      </c>
      <c r="E2" s="71"/>
      <c r="F2" s="71"/>
      <c r="G2" s="70"/>
      <c r="H2" s="71" t="s">
        <v>21</v>
      </c>
      <c r="I2" s="71"/>
      <c r="J2" s="71"/>
      <c r="K2" s="73"/>
      <c r="L2" s="74" t="s">
        <v>4</v>
      </c>
      <c r="M2" s="69" t="s">
        <v>5</v>
      </c>
      <c r="N2" s="70"/>
      <c r="O2" s="69" t="s">
        <v>20</v>
      </c>
      <c r="P2" s="71"/>
      <c r="Q2" s="71"/>
      <c r="R2" s="70"/>
      <c r="S2" s="71" t="s">
        <v>21</v>
      </c>
      <c r="T2" s="71"/>
      <c r="U2" s="71"/>
      <c r="V2" s="73"/>
      <c r="W2" s="74" t="s">
        <v>4</v>
      </c>
      <c r="X2" s="69" t="s">
        <v>5</v>
      </c>
      <c r="Y2" s="70"/>
      <c r="Z2" s="69" t="s">
        <v>20</v>
      </c>
      <c r="AA2" s="71"/>
      <c r="AB2" s="71"/>
      <c r="AC2" s="70"/>
      <c r="AD2" s="71" t="s">
        <v>21</v>
      </c>
      <c r="AE2" s="71"/>
      <c r="AF2" s="71"/>
      <c r="AG2" s="73"/>
      <c r="AH2" s="74" t="s">
        <v>4</v>
      </c>
      <c r="AI2" s="69" t="s">
        <v>5</v>
      </c>
      <c r="AJ2" s="70"/>
      <c r="AK2" s="69" t="s">
        <v>20</v>
      </c>
      <c r="AL2" s="71"/>
      <c r="AM2" s="71"/>
      <c r="AN2" s="70"/>
      <c r="AO2" s="71" t="s">
        <v>21</v>
      </c>
      <c r="AP2" s="71"/>
      <c r="AQ2" s="71"/>
      <c r="AR2" s="73"/>
      <c r="AS2" s="74" t="s">
        <v>4</v>
      </c>
      <c r="AT2" s="69" t="s">
        <v>5</v>
      </c>
      <c r="AU2" s="70"/>
      <c r="AV2" s="69" t="s">
        <v>20</v>
      </c>
      <c r="AW2" s="71"/>
      <c r="AX2" s="71"/>
      <c r="AY2" s="70"/>
      <c r="AZ2" s="71" t="s">
        <v>21</v>
      </c>
      <c r="BA2" s="71"/>
      <c r="BB2" s="71"/>
      <c r="BC2" s="73"/>
      <c r="BD2" s="74" t="s">
        <v>4</v>
      </c>
      <c r="BE2" s="69" t="s">
        <v>5</v>
      </c>
      <c r="BF2" s="70"/>
      <c r="BG2" s="69" t="s">
        <v>20</v>
      </c>
      <c r="BH2" s="71"/>
      <c r="BI2" s="72"/>
      <c r="BJ2" s="70"/>
      <c r="BK2" s="71" t="s">
        <v>21</v>
      </c>
      <c r="BL2" s="71"/>
      <c r="BM2" s="72"/>
      <c r="BN2" s="73"/>
      <c r="BO2" s="74" t="s">
        <v>4</v>
      </c>
      <c r="BP2" s="69" t="s">
        <v>5</v>
      </c>
      <c r="BQ2" s="70"/>
      <c r="BR2" s="69" t="s">
        <v>20</v>
      </c>
      <c r="BS2" s="71"/>
      <c r="BT2" s="72"/>
      <c r="BU2" s="70"/>
      <c r="BV2" s="71" t="s">
        <v>21</v>
      </c>
      <c r="BW2" s="71"/>
      <c r="BX2" s="72"/>
      <c r="BY2" s="73"/>
      <c r="BZ2" s="74" t="s">
        <v>4</v>
      </c>
      <c r="CA2" s="69" t="s">
        <v>5</v>
      </c>
      <c r="CB2" s="70"/>
      <c r="CC2" s="69" t="s">
        <v>20</v>
      </c>
      <c r="CD2" s="71"/>
      <c r="CE2" s="72"/>
      <c r="CF2" s="70"/>
      <c r="CG2" s="71" t="s">
        <v>21</v>
      </c>
      <c r="CH2" s="71"/>
      <c r="CI2" s="72"/>
      <c r="CJ2" s="73"/>
      <c r="CK2" s="74" t="s">
        <v>4</v>
      </c>
      <c r="CL2" s="69" t="s">
        <v>5</v>
      </c>
      <c r="CM2" s="70"/>
      <c r="CN2" s="69" t="s">
        <v>20</v>
      </c>
      <c r="CO2" s="71"/>
      <c r="CP2" s="72"/>
      <c r="CQ2" s="70"/>
      <c r="CR2" s="71" t="s">
        <v>21</v>
      </c>
      <c r="CS2" s="71"/>
      <c r="CT2" s="72"/>
      <c r="CU2" s="73"/>
      <c r="CV2" s="74" t="s">
        <v>4</v>
      </c>
      <c r="CW2" s="69" t="s">
        <v>5</v>
      </c>
      <c r="CX2" s="70"/>
      <c r="CY2" s="69" t="s">
        <v>20</v>
      </c>
      <c r="CZ2" s="71"/>
      <c r="DA2" s="72"/>
      <c r="DB2" s="70"/>
      <c r="DC2" s="71" t="s">
        <v>21</v>
      </c>
      <c r="DD2" s="71"/>
      <c r="DE2" s="72"/>
      <c r="DF2" s="73"/>
    </row>
    <row r="3" spans="1:117" s="19" customFormat="1">
      <c r="A3" s="75"/>
      <c r="B3" s="38" t="s">
        <v>7</v>
      </c>
      <c r="C3" s="39" t="s">
        <v>0</v>
      </c>
      <c r="D3" s="38" t="s">
        <v>7</v>
      </c>
      <c r="E3" s="39" t="s">
        <v>0</v>
      </c>
      <c r="F3" s="64" t="s">
        <v>2</v>
      </c>
      <c r="G3" s="41" t="s">
        <v>3</v>
      </c>
      <c r="H3" s="38" t="s">
        <v>7</v>
      </c>
      <c r="I3" s="47" t="s">
        <v>0</v>
      </c>
      <c r="J3" s="64" t="s">
        <v>2</v>
      </c>
      <c r="K3" s="40" t="s">
        <v>3</v>
      </c>
      <c r="L3" s="75"/>
      <c r="M3" s="38" t="s">
        <v>7</v>
      </c>
      <c r="N3" s="39" t="s">
        <v>0</v>
      </c>
      <c r="O3" s="38" t="s">
        <v>7</v>
      </c>
      <c r="P3" s="39" t="s">
        <v>0</v>
      </c>
      <c r="Q3" s="64" t="s">
        <v>2</v>
      </c>
      <c r="R3" s="66" t="s">
        <v>3</v>
      </c>
      <c r="S3" s="38" t="s">
        <v>7</v>
      </c>
      <c r="T3" s="47" t="s">
        <v>0</v>
      </c>
      <c r="U3" s="64" t="s">
        <v>2</v>
      </c>
      <c r="V3" s="40" t="s">
        <v>3</v>
      </c>
      <c r="W3" s="75"/>
      <c r="X3" s="38" t="s">
        <v>7</v>
      </c>
      <c r="Y3" s="39" t="s">
        <v>0</v>
      </c>
      <c r="Z3" s="38" t="s">
        <v>7</v>
      </c>
      <c r="AA3" s="39" t="s">
        <v>0</v>
      </c>
      <c r="AB3" s="64" t="s">
        <v>2</v>
      </c>
      <c r="AC3" s="41" t="s">
        <v>3</v>
      </c>
      <c r="AD3" s="38" t="s">
        <v>7</v>
      </c>
      <c r="AE3" s="47" t="s">
        <v>0</v>
      </c>
      <c r="AF3" s="64" t="s">
        <v>2</v>
      </c>
      <c r="AG3" s="40" t="s">
        <v>3</v>
      </c>
      <c r="AH3" s="75"/>
      <c r="AI3" s="38" t="s">
        <v>7</v>
      </c>
      <c r="AJ3" s="39" t="s">
        <v>0</v>
      </c>
      <c r="AK3" s="38" t="s">
        <v>7</v>
      </c>
      <c r="AL3" s="39" t="s">
        <v>0</v>
      </c>
      <c r="AM3" s="64" t="s">
        <v>2</v>
      </c>
      <c r="AN3" s="41" t="s">
        <v>3</v>
      </c>
      <c r="AO3" s="38" t="s">
        <v>7</v>
      </c>
      <c r="AP3" s="47" t="s">
        <v>0</v>
      </c>
      <c r="AQ3" s="64" t="s">
        <v>2</v>
      </c>
      <c r="AR3" s="40" t="s">
        <v>3</v>
      </c>
      <c r="AS3" s="75"/>
      <c r="AT3" s="38" t="s">
        <v>7</v>
      </c>
      <c r="AU3" s="39" t="s">
        <v>0</v>
      </c>
      <c r="AV3" s="38" t="s">
        <v>7</v>
      </c>
      <c r="AW3" s="39" t="s">
        <v>0</v>
      </c>
      <c r="AX3" s="64" t="s">
        <v>2</v>
      </c>
      <c r="AY3" s="41" t="s">
        <v>3</v>
      </c>
      <c r="AZ3" s="38" t="s">
        <v>7</v>
      </c>
      <c r="BA3" s="47" t="s">
        <v>0</v>
      </c>
      <c r="BB3" s="64" t="s">
        <v>2</v>
      </c>
      <c r="BC3" s="40" t="s">
        <v>3</v>
      </c>
      <c r="BD3" s="75"/>
      <c r="BE3" s="38" t="s">
        <v>7</v>
      </c>
      <c r="BF3" s="39" t="s">
        <v>0</v>
      </c>
      <c r="BG3" s="38" t="s">
        <v>7</v>
      </c>
      <c r="BH3" s="39" t="s">
        <v>0</v>
      </c>
      <c r="BI3" s="64" t="s">
        <v>2</v>
      </c>
      <c r="BJ3" s="41" t="s">
        <v>3</v>
      </c>
      <c r="BK3" s="38" t="s">
        <v>7</v>
      </c>
      <c r="BL3" s="47" t="s">
        <v>0</v>
      </c>
      <c r="BM3" s="64" t="s">
        <v>2</v>
      </c>
      <c r="BN3" s="40" t="s">
        <v>3</v>
      </c>
      <c r="BO3" s="75"/>
      <c r="BP3" s="38" t="s">
        <v>7</v>
      </c>
      <c r="BQ3" s="39" t="s">
        <v>0</v>
      </c>
      <c r="BR3" s="38" t="s">
        <v>7</v>
      </c>
      <c r="BS3" s="39" t="s">
        <v>0</v>
      </c>
      <c r="BT3" s="64" t="s">
        <v>2</v>
      </c>
      <c r="BU3" s="41" t="s">
        <v>3</v>
      </c>
      <c r="BV3" s="38" t="s">
        <v>7</v>
      </c>
      <c r="BW3" s="47" t="s">
        <v>0</v>
      </c>
      <c r="BX3" s="64" t="s">
        <v>2</v>
      </c>
      <c r="BY3" s="40" t="s">
        <v>3</v>
      </c>
      <c r="BZ3" s="75"/>
      <c r="CA3" s="38" t="s">
        <v>7</v>
      </c>
      <c r="CB3" s="39" t="s">
        <v>0</v>
      </c>
      <c r="CC3" s="38" t="s">
        <v>7</v>
      </c>
      <c r="CD3" s="39" t="s">
        <v>0</v>
      </c>
      <c r="CE3" s="64" t="s">
        <v>2</v>
      </c>
      <c r="CF3" s="41" t="s">
        <v>3</v>
      </c>
      <c r="CG3" s="38" t="s">
        <v>7</v>
      </c>
      <c r="CH3" s="47" t="s">
        <v>0</v>
      </c>
      <c r="CI3" s="64" t="s">
        <v>2</v>
      </c>
      <c r="CJ3" s="40" t="s">
        <v>3</v>
      </c>
      <c r="CK3" s="75"/>
      <c r="CL3" s="38" t="s">
        <v>7</v>
      </c>
      <c r="CM3" s="39" t="s">
        <v>0</v>
      </c>
      <c r="CN3" s="38" t="s">
        <v>7</v>
      </c>
      <c r="CO3" s="39" t="s">
        <v>0</v>
      </c>
      <c r="CP3" s="64" t="s">
        <v>2</v>
      </c>
      <c r="CQ3" s="41" t="s">
        <v>3</v>
      </c>
      <c r="CR3" s="38" t="s">
        <v>7</v>
      </c>
      <c r="CS3" s="47" t="s">
        <v>0</v>
      </c>
      <c r="CT3" s="64" t="s">
        <v>2</v>
      </c>
      <c r="CU3" s="40" t="s">
        <v>3</v>
      </c>
      <c r="CV3" s="75"/>
      <c r="CW3" s="38" t="s">
        <v>7</v>
      </c>
      <c r="CX3" s="39" t="s">
        <v>0</v>
      </c>
      <c r="CY3" s="38" t="s">
        <v>7</v>
      </c>
      <c r="CZ3" s="39" t="s">
        <v>0</v>
      </c>
      <c r="DA3" s="64" t="s">
        <v>2</v>
      </c>
      <c r="DB3" s="41" t="s">
        <v>3</v>
      </c>
      <c r="DC3" s="38" t="s">
        <v>7</v>
      </c>
      <c r="DD3" s="47" t="s">
        <v>0</v>
      </c>
      <c r="DE3" s="64" t="s">
        <v>2</v>
      </c>
      <c r="DF3" s="40" t="s">
        <v>3</v>
      </c>
    </row>
    <row r="4" spans="1:117" s="9" customFormat="1">
      <c r="A4" s="2"/>
      <c r="B4" s="35" t="s">
        <v>1</v>
      </c>
      <c r="C4" s="36" t="s">
        <v>1</v>
      </c>
      <c r="D4" s="35" t="s">
        <v>1</v>
      </c>
      <c r="E4" s="36" t="s">
        <v>1</v>
      </c>
      <c r="F4" s="65" t="s">
        <v>1</v>
      </c>
      <c r="G4" s="42" t="s">
        <v>18</v>
      </c>
      <c r="H4" s="35" t="s">
        <v>1</v>
      </c>
      <c r="I4" s="48" t="s">
        <v>1</v>
      </c>
      <c r="J4" s="65" t="s">
        <v>1</v>
      </c>
      <c r="K4" s="42" t="s">
        <v>18</v>
      </c>
      <c r="L4" s="2"/>
      <c r="M4" s="35" t="s">
        <v>1</v>
      </c>
      <c r="N4" s="36" t="s">
        <v>1</v>
      </c>
      <c r="O4" s="35" t="s">
        <v>1</v>
      </c>
      <c r="P4" s="36" t="s">
        <v>1</v>
      </c>
      <c r="Q4" s="65" t="s">
        <v>1</v>
      </c>
      <c r="R4" s="37" t="s">
        <v>18</v>
      </c>
      <c r="S4" s="35" t="s">
        <v>1</v>
      </c>
      <c r="T4" s="48" t="s">
        <v>1</v>
      </c>
      <c r="U4" s="65" t="s">
        <v>1</v>
      </c>
      <c r="V4" s="55" t="s">
        <v>18</v>
      </c>
      <c r="W4" s="2"/>
      <c r="X4" s="35" t="s">
        <v>1</v>
      </c>
      <c r="Y4" s="36" t="s">
        <v>1</v>
      </c>
      <c r="Z4" s="35" t="s">
        <v>1</v>
      </c>
      <c r="AA4" s="36" t="s">
        <v>1</v>
      </c>
      <c r="AB4" s="65" t="s">
        <v>1</v>
      </c>
      <c r="AC4" s="42" t="s">
        <v>18</v>
      </c>
      <c r="AD4" s="35" t="s">
        <v>1</v>
      </c>
      <c r="AE4" s="48" t="s">
        <v>1</v>
      </c>
      <c r="AF4" s="65" t="s">
        <v>1</v>
      </c>
      <c r="AG4" s="42" t="s">
        <v>18</v>
      </c>
      <c r="AH4" s="2"/>
      <c r="AI4" s="35" t="s">
        <v>1</v>
      </c>
      <c r="AJ4" s="36" t="s">
        <v>1</v>
      </c>
      <c r="AK4" s="35" t="s">
        <v>1</v>
      </c>
      <c r="AL4" s="36" t="s">
        <v>1</v>
      </c>
      <c r="AM4" s="65" t="s">
        <v>1</v>
      </c>
      <c r="AN4" s="42" t="s">
        <v>18</v>
      </c>
      <c r="AO4" s="35" t="s">
        <v>1</v>
      </c>
      <c r="AP4" s="48" t="s">
        <v>1</v>
      </c>
      <c r="AQ4" s="65" t="s">
        <v>1</v>
      </c>
      <c r="AR4" s="55" t="s">
        <v>18</v>
      </c>
      <c r="AS4" s="2"/>
      <c r="AT4" s="35" t="s">
        <v>1</v>
      </c>
      <c r="AU4" s="36" t="s">
        <v>1</v>
      </c>
      <c r="AV4" s="35" t="s">
        <v>1</v>
      </c>
      <c r="AW4" s="36" t="s">
        <v>1</v>
      </c>
      <c r="AX4" s="65" t="s">
        <v>1</v>
      </c>
      <c r="AY4" s="42" t="s">
        <v>18</v>
      </c>
      <c r="AZ4" s="35" t="s">
        <v>1</v>
      </c>
      <c r="BA4" s="48" t="s">
        <v>1</v>
      </c>
      <c r="BB4" s="65" t="s">
        <v>1</v>
      </c>
      <c r="BC4" s="42" t="s">
        <v>18</v>
      </c>
      <c r="BD4" s="2"/>
      <c r="BE4" s="35" t="s">
        <v>1</v>
      </c>
      <c r="BF4" s="36" t="s">
        <v>1</v>
      </c>
      <c r="BG4" s="35" t="s">
        <v>1</v>
      </c>
      <c r="BH4" s="36" t="s">
        <v>1</v>
      </c>
      <c r="BI4" s="65" t="s">
        <v>1</v>
      </c>
      <c r="BJ4" s="42" t="s">
        <v>18</v>
      </c>
      <c r="BK4" s="35" t="s">
        <v>1</v>
      </c>
      <c r="BL4" s="48" t="s">
        <v>1</v>
      </c>
      <c r="BM4" s="65" t="s">
        <v>1</v>
      </c>
      <c r="BN4" s="55" t="s">
        <v>18</v>
      </c>
      <c r="BO4" s="2"/>
      <c r="BP4" s="35" t="s">
        <v>1</v>
      </c>
      <c r="BQ4" s="36" t="s">
        <v>1</v>
      </c>
      <c r="BR4" s="35" t="s">
        <v>1</v>
      </c>
      <c r="BS4" s="36" t="s">
        <v>1</v>
      </c>
      <c r="BT4" s="65" t="s">
        <v>1</v>
      </c>
      <c r="BU4" s="42" t="s">
        <v>18</v>
      </c>
      <c r="BV4" s="35" t="s">
        <v>1</v>
      </c>
      <c r="BW4" s="48" t="s">
        <v>1</v>
      </c>
      <c r="BX4" s="65" t="s">
        <v>1</v>
      </c>
      <c r="BY4" s="42" t="s">
        <v>18</v>
      </c>
      <c r="BZ4" s="2"/>
      <c r="CA4" s="35" t="s">
        <v>1</v>
      </c>
      <c r="CB4" s="36" t="s">
        <v>1</v>
      </c>
      <c r="CC4" s="35" t="s">
        <v>1</v>
      </c>
      <c r="CD4" s="36" t="s">
        <v>1</v>
      </c>
      <c r="CE4" s="65" t="s">
        <v>1</v>
      </c>
      <c r="CF4" s="42" t="s">
        <v>18</v>
      </c>
      <c r="CG4" s="35" t="s">
        <v>1</v>
      </c>
      <c r="CH4" s="48" t="s">
        <v>1</v>
      </c>
      <c r="CI4" s="65" t="s">
        <v>1</v>
      </c>
      <c r="CJ4" s="55" t="s">
        <v>18</v>
      </c>
      <c r="CK4" s="2"/>
      <c r="CL4" s="35" t="s">
        <v>1</v>
      </c>
      <c r="CM4" s="36" t="s">
        <v>1</v>
      </c>
      <c r="CN4" s="35" t="s">
        <v>1</v>
      </c>
      <c r="CO4" s="36" t="s">
        <v>1</v>
      </c>
      <c r="CP4" s="65" t="s">
        <v>1</v>
      </c>
      <c r="CQ4" s="42" t="s">
        <v>18</v>
      </c>
      <c r="CR4" s="35" t="s">
        <v>1</v>
      </c>
      <c r="CS4" s="48" t="s">
        <v>1</v>
      </c>
      <c r="CT4" s="65" t="s">
        <v>1</v>
      </c>
      <c r="CU4" s="42" t="s">
        <v>18</v>
      </c>
      <c r="CV4" s="2"/>
      <c r="CW4" s="35" t="s">
        <v>1</v>
      </c>
      <c r="CX4" s="36" t="s">
        <v>1</v>
      </c>
      <c r="CY4" s="35" t="s">
        <v>1</v>
      </c>
      <c r="CZ4" s="36" t="s">
        <v>1</v>
      </c>
      <c r="DA4" s="65" t="s">
        <v>1</v>
      </c>
      <c r="DB4" s="42" t="s">
        <v>18</v>
      </c>
      <c r="DC4" s="35" t="s">
        <v>1</v>
      </c>
      <c r="DD4" s="48" t="s">
        <v>1</v>
      </c>
      <c r="DE4" s="65" t="s">
        <v>1</v>
      </c>
      <c r="DF4" s="55" t="s">
        <v>18</v>
      </c>
    </row>
    <row r="5" spans="1:117" s="1" customFormat="1" ht="14.1" customHeight="1">
      <c r="A5" s="2">
        <v>1</v>
      </c>
      <c r="B5" s="3">
        <v>1356</v>
      </c>
      <c r="C5" s="4">
        <v>11</v>
      </c>
      <c r="D5" s="5">
        <v>1376</v>
      </c>
      <c r="E5" s="4">
        <v>11</v>
      </c>
      <c r="F5" s="60">
        <f t="shared" ref="F5:F36" si="0">D5-B5</f>
        <v>20</v>
      </c>
      <c r="G5" s="43">
        <f t="shared" ref="G5:G36" si="1">(F5/B5)*100</f>
        <v>1.4749262536873156</v>
      </c>
      <c r="H5" s="5">
        <v>1376</v>
      </c>
      <c r="I5" s="4">
        <v>11</v>
      </c>
      <c r="J5" s="60">
        <f>H5-D5</f>
        <v>0</v>
      </c>
      <c r="K5" s="43">
        <f>(J5/D5)*100</f>
        <v>0</v>
      </c>
      <c r="L5" s="2">
        <v>1</v>
      </c>
      <c r="M5" s="3">
        <v>1858</v>
      </c>
      <c r="N5" s="4">
        <v>18</v>
      </c>
      <c r="O5" s="5">
        <v>1877</v>
      </c>
      <c r="P5" s="4">
        <v>18</v>
      </c>
      <c r="Q5" s="60">
        <f>O5-M5</f>
        <v>19</v>
      </c>
      <c r="R5" s="28">
        <f t="shared" ref="R5:R68" si="2">(Q5/M5)*100</f>
        <v>1.022604951560818</v>
      </c>
      <c r="S5" s="5">
        <v>1877</v>
      </c>
      <c r="T5" s="4">
        <v>18</v>
      </c>
      <c r="U5" s="60">
        <f>S5-O5</f>
        <v>0</v>
      </c>
      <c r="V5" s="20">
        <f>(U5/O5)*100</f>
        <v>0</v>
      </c>
      <c r="W5" s="2">
        <v>1</v>
      </c>
      <c r="X5" s="3">
        <v>2229</v>
      </c>
      <c r="Y5" s="4">
        <v>19</v>
      </c>
      <c r="Z5" s="5">
        <v>2246</v>
      </c>
      <c r="AA5" s="4">
        <v>19</v>
      </c>
      <c r="AB5" s="60">
        <f>Z5-X5</f>
        <v>17</v>
      </c>
      <c r="AC5" s="43">
        <f t="shared" ref="AC5:AC68" si="3">(AB5/X5)*100</f>
        <v>0.76267384477344102</v>
      </c>
      <c r="AD5" s="5">
        <v>2239</v>
      </c>
      <c r="AE5" s="4">
        <v>16</v>
      </c>
      <c r="AF5" s="60">
        <f>AD5-Z5</f>
        <v>-7</v>
      </c>
      <c r="AG5" s="43">
        <f>(AF5/Z5)*100</f>
        <v>-0.3116651825467498</v>
      </c>
      <c r="AH5" s="2">
        <v>1</v>
      </c>
      <c r="AI5" s="3">
        <v>2619</v>
      </c>
      <c r="AJ5" s="4">
        <v>21</v>
      </c>
      <c r="AK5" s="5">
        <v>2635</v>
      </c>
      <c r="AL5" s="4">
        <v>21</v>
      </c>
      <c r="AM5" s="60">
        <f>AK5-AI5</f>
        <v>16</v>
      </c>
      <c r="AN5" s="43">
        <f t="shared" ref="AN5:AN68" si="4">(AM5/AI5)*100</f>
        <v>0.61092019854906454</v>
      </c>
      <c r="AO5" s="5">
        <v>2583</v>
      </c>
      <c r="AP5" s="4">
        <v>21</v>
      </c>
      <c r="AQ5" s="60">
        <f>AO5-AK5</f>
        <v>-52</v>
      </c>
      <c r="AR5" s="20">
        <f>(AQ5/AK5)*100</f>
        <v>-1.9734345351043643</v>
      </c>
      <c r="AS5" s="2">
        <v>1</v>
      </c>
      <c r="AT5" s="3">
        <v>2892</v>
      </c>
      <c r="AU5" s="4">
        <v>23</v>
      </c>
      <c r="AV5" s="5">
        <v>2907</v>
      </c>
      <c r="AW5" s="4">
        <v>23</v>
      </c>
      <c r="AX5" s="60">
        <f>AV5-AT5</f>
        <v>15</v>
      </c>
      <c r="AY5" s="43">
        <f t="shared" ref="AY5:AY68" si="5">(AX5/AT5)*100</f>
        <v>0.51867219917012441</v>
      </c>
      <c r="AZ5" s="5">
        <v>2850</v>
      </c>
      <c r="BA5" s="4">
        <v>22</v>
      </c>
      <c r="BB5" s="60">
        <f>AZ5-AV5</f>
        <v>-57</v>
      </c>
      <c r="BC5" s="43">
        <f>(BB5/AV5)*100</f>
        <v>-1.9607843137254901</v>
      </c>
      <c r="BD5" s="2">
        <v>1</v>
      </c>
      <c r="BE5" s="3">
        <v>3206</v>
      </c>
      <c r="BF5" s="4">
        <v>23</v>
      </c>
      <c r="BG5" s="5">
        <v>3221</v>
      </c>
      <c r="BH5" s="4">
        <v>23</v>
      </c>
      <c r="BI5" s="60">
        <f>BG5-BE5</f>
        <v>15</v>
      </c>
      <c r="BJ5" s="43">
        <f t="shared" ref="BJ5:BJ68" si="6">(BI5/BE5)*100</f>
        <v>0.46787273861509671</v>
      </c>
      <c r="BK5" s="5">
        <v>3158</v>
      </c>
      <c r="BL5" s="4">
        <v>22</v>
      </c>
      <c r="BM5" s="60">
        <f>BK5-BG5</f>
        <v>-63</v>
      </c>
      <c r="BN5" s="20">
        <f>(BM5/BG5)*100</f>
        <v>-1.9559143123253648</v>
      </c>
      <c r="BO5" s="2">
        <v>1</v>
      </c>
      <c r="BP5" s="3">
        <v>3662</v>
      </c>
      <c r="BQ5" s="4">
        <v>26</v>
      </c>
      <c r="BR5" s="5">
        <v>3675</v>
      </c>
      <c r="BS5" s="4">
        <v>26</v>
      </c>
      <c r="BT5" s="60">
        <f>BR5-BP5</f>
        <v>13</v>
      </c>
      <c r="BU5" s="43">
        <f t="shared" ref="BU5:BU65" si="7">(BT5/BP5)*100</f>
        <v>0.35499726925177499</v>
      </c>
      <c r="BV5" s="5">
        <v>3601</v>
      </c>
      <c r="BW5" s="4">
        <v>26</v>
      </c>
      <c r="BX5" s="60">
        <f>BV5-BR5</f>
        <v>-74</v>
      </c>
      <c r="BY5" s="43">
        <f>(BX5/BR5)*100</f>
        <v>-2.0136054421768708</v>
      </c>
      <c r="BZ5" s="2">
        <v>1</v>
      </c>
      <c r="CA5" s="3">
        <v>4130</v>
      </c>
      <c r="CB5" s="4">
        <v>25</v>
      </c>
      <c r="CC5" s="5">
        <v>4141</v>
      </c>
      <c r="CD5" s="4">
        <v>25</v>
      </c>
      <c r="CE5" s="60">
        <f>CC5-CA5</f>
        <v>11</v>
      </c>
      <c r="CF5" s="43">
        <f t="shared" ref="CF5:CF49" si="8">(CE5/CA5)*100</f>
        <v>0.26634382566585957</v>
      </c>
      <c r="CG5" s="5">
        <v>4058</v>
      </c>
      <c r="CH5" s="4">
        <v>24</v>
      </c>
      <c r="CI5" s="60">
        <f>CG5-CC5</f>
        <v>-83</v>
      </c>
      <c r="CJ5" s="20">
        <f>(CI5/CC5)*100</f>
        <v>-2.0043467761410287</v>
      </c>
      <c r="CK5" s="2">
        <v>1</v>
      </c>
      <c r="CL5" s="3">
        <v>4646</v>
      </c>
      <c r="CM5" s="4">
        <v>31</v>
      </c>
      <c r="CN5" s="5">
        <v>4656</v>
      </c>
      <c r="CO5" s="4">
        <v>31</v>
      </c>
      <c r="CP5" s="60">
        <f>CN5-CL5</f>
        <v>10</v>
      </c>
      <c r="CQ5" s="43">
        <f t="shared" ref="CQ5:CQ45" si="9">(CP5/CL5)*100</f>
        <v>0.21523891519586741</v>
      </c>
      <c r="CR5" s="5">
        <v>4561</v>
      </c>
      <c r="CS5" s="4">
        <v>31</v>
      </c>
      <c r="CT5" s="60">
        <f>CR5-CN5</f>
        <v>-95</v>
      </c>
      <c r="CU5" s="43">
        <f>(CT5/CN5)*100</f>
        <v>-2.0403780068728521</v>
      </c>
      <c r="CV5" s="2">
        <v>1</v>
      </c>
      <c r="CW5" s="3">
        <v>5295</v>
      </c>
      <c r="CX5" s="4">
        <v>30</v>
      </c>
      <c r="CY5" s="5">
        <v>5299</v>
      </c>
      <c r="CZ5" s="4">
        <v>30</v>
      </c>
      <c r="DA5" s="60">
        <f>CY5-CW5</f>
        <v>4</v>
      </c>
      <c r="DB5" s="43">
        <f t="shared" ref="DB5:DB25" si="10">(DA5/CW5)*100</f>
        <v>7.5542965061378656E-2</v>
      </c>
      <c r="DC5" s="5">
        <v>5194</v>
      </c>
      <c r="DD5" s="4">
        <v>29</v>
      </c>
      <c r="DE5" s="60">
        <f>DC5-CY5</f>
        <v>-105</v>
      </c>
      <c r="DF5" s="20">
        <f>(DE5/CY5)*100</f>
        <v>-1.9815059445178336</v>
      </c>
    </row>
    <row r="6" spans="1:117" s="1" customFormat="1" ht="14.1" customHeight="1">
      <c r="A6" s="2">
        <v>2</v>
      </c>
      <c r="B6" s="3">
        <v>1367</v>
      </c>
      <c r="C6" s="4">
        <v>12</v>
      </c>
      <c r="D6" s="5">
        <f>IF(E6="","",D5+E5)</f>
        <v>1387</v>
      </c>
      <c r="E6" s="4">
        <v>12</v>
      </c>
      <c r="F6" s="60">
        <f t="shared" si="0"/>
        <v>20</v>
      </c>
      <c r="G6" s="42">
        <f t="shared" si="1"/>
        <v>1.4630577907827358</v>
      </c>
      <c r="H6" s="5">
        <f>IF(I6="","",H5+I5)</f>
        <v>1387</v>
      </c>
      <c r="I6" s="4">
        <v>12</v>
      </c>
      <c r="J6" s="60">
        <f t="shared" ref="J6" si="11">H6-D6</f>
        <v>0</v>
      </c>
      <c r="K6" s="43">
        <f t="shared" ref="K6" si="12">(J6/D6)*100</f>
        <v>0</v>
      </c>
      <c r="L6" s="2">
        <v>2</v>
      </c>
      <c r="M6" s="3">
        <v>1876</v>
      </c>
      <c r="N6" s="4">
        <v>18</v>
      </c>
      <c r="O6" s="5">
        <f>IF(P6="","",O5+P5)</f>
        <v>1895</v>
      </c>
      <c r="P6" s="4">
        <v>18</v>
      </c>
      <c r="Q6" s="60">
        <f t="shared" ref="Q6:Q69" si="13">O6-M6</f>
        <v>19</v>
      </c>
      <c r="R6" s="37">
        <f t="shared" si="2"/>
        <v>1.0127931769722816</v>
      </c>
      <c r="S6" s="5">
        <f>IF(T6="","",S5+T5)</f>
        <v>1895</v>
      </c>
      <c r="T6" s="4">
        <v>18</v>
      </c>
      <c r="U6" s="60">
        <f t="shared" ref="U6:U69" si="14">S6-O6</f>
        <v>0</v>
      </c>
      <c r="V6" s="20">
        <f t="shared" ref="V6:V69" si="15">(U6/O6)*100</f>
        <v>0</v>
      </c>
      <c r="W6" s="2">
        <v>2</v>
      </c>
      <c r="X6" s="3">
        <v>2248</v>
      </c>
      <c r="Y6" s="4">
        <v>19</v>
      </c>
      <c r="Z6" s="5">
        <f>IF(AA6="","",Z5+AA5)</f>
        <v>2265</v>
      </c>
      <c r="AA6" s="4">
        <v>19</v>
      </c>
      <c r="AB6" s="60">
        <f t="shared" ref="AB6:AB69" si="16">Z6-X6</f>
        <v>17</v>
      </c>
      <c r="AC6" s="42">
        <f t="shared" si="3"/>
        <v>0.75622775800711739</v>
      </c>
      <c r="AD6" s="5">
        <f>IF(AE6="","",AD5+AE5)</f>
        <v>2255</v>
      </c>
      <c r="AE6" s="4">
        <v>16</v>
      </c>
      <c r="AF6" s="60">
        <f t="shared" ref="AF6:AF69" si="17">AD6-Z6</f>
        <v>-10</v>
      </c>
      <c r="AG6" s="43">
        <f t="shared" ref="AG6:AG69" si="18">(AF6/Z6)*100</f>
        <v>-0.44150110375275936</v>
      </c>
      <c r="AH6" s="2">
        <v>2</v>
      </c>
      <c r="AI6" s="3">
        <v>2640</v>
      </c>
      <c r="AJ6" s="4">
        <v>20</v>
      </c>
      <c r="AK6" s="5">
        <f>IF(AL6="","",AK5+AL5)</f>
        <v>2656</v>
      </c>
      <c r="AL6" s="4">
        <v>20</v>
      </c>
      <c r="AM6" s="60">
        <f t="shared" ref="AM6:AM69" si="19">AK6-AI6</f>
        <v>16</v>
      </c>
      <c r="AN6" s="42">
        <f t="shared" si="4"/>
        <v>0.60606060606060608</v>
      </c>
      <c r="AO6" s="5">
        <f>IF(AP6="","",AO5+AP5)</f>
        <v>2604</v>
      </c>
      <c r="AP6" s="4">
        <v>19</v>
      </c>
      <c r="AQ6" s="60">
        <f t="shared" ref="AQ6:AQ69" si="20">AO6-AK6</f>
        <v>-52</v>
      </c>
      <c r="AR6" s="20">
        <f t="shared" ref="AR6:AR69" si="21">(AQ6/AK6)*100</f>
        <v>-1.957831325301205</v>
      </c>
      <c r="AS6" s="2">
        <v>2</v>
      </c>
      <c r="AT6" s="3">
        <v>2915</v>
      </c>
      <c r="AU6" s="4">
        <v>23</v>
      </c>
      <c r="AV6" s="5">
        <f>IF(AW6="","",AV5+AW5)</f>
        <v>2930</v>
      </c>
      <c r="AW6" s="4">
        <v>23</v>
      </c>
      <c r="AX6" s="60">
        <f t="shared" ref="AX6:AX69" si="22">AV6-AT6</f>
        <v>15</v>
      </c>
      <c r="AY6" s="42">
        <f t="shared" si="5"/>
        <v>0.51457975986277882</v>
      </c>
      <c r="AZ6" s="5">
        <f>IF(BA6="","",AZ5+BA5)</f>
        <v>2872</v>
      </c>
      <c r="BA6" s="4">
        <v>23</v>
      </c>
      <c r="BB6" s="60">
        <f t="shared" ref="BB6:BB69" si="23">AZ6-AV6</f>
        <v>-58</v>
      </c>
      <c r="BC6" s="43">
        <f t="shared" ref="BC6:BC69" si="24">(BB6/AV6)*100</f>
        <v>-1.9795221843003412</v>
      </c>
      <c r="BD6" s="2">
        <v>2</v>
      </c>
      <c r="BE6" s="3">
        <v>3229</v>
      </c>
      <c r="BF6" s="4">
        <v>23</v>
      </c>
      <c r="BG6" s="5">
        <f>IF(BH6="","",BG5+BH5)</f>
        <v>3244</v>
      </c>
      <c r="BH6" s="4">
        <v>23</v>
      </c>
      <c r="BI6" s="60">
        <f t="shared" ref="BI6:BI69" si="25">BG6-BE6</f>
        <v>15</v>
      </c>
      <c r="BJ6" s="42">
        <f t="shared" si="6"/>
        <v>0.46454010529575718</v>
      </c>
      <c r="BK6" s="5">
        <f>IF(BL6="","",BK5+BL5)</f>
        <v>3180</v>
      </c>
      <c r="BL6" s="4">
        <v>23</v>
      </c>
      <c r="BM6" s="60">
        <f t="shared" ref="BM6:BM69" si="26">BK6-BG6</f>
        <v>-64</v>
      </c>
      <c r="BN6" s="20">
        <f t="shared" ref="BN6:BN69" si="27">(BM6/BG6)*100</f>
        <v>-1.9728729963008631</v>
      </c>
      <c r="BO6" s="2">
        <v>2</v>
      </c>
      <c r="BP6" s="3">
        <v>3688</v>
      </c>
      <c r="BQ6" s="4">
        <v>26</v>
      </c>
      <c r="BR6" s="5">
        <f>IF(BS6="","",BR5+BS5)</f>
        <v>3701</v>
      </c>
      <c r="BS6" s="4">
        <v>26</v>
      </c>
      <c r="BT6" s="60">
        <f t="shared" ref="BT6:BT65" si="28">BR6-BP6</f>
        <v>13</v>
      </c>
      <c r="BU6" s="42">
        <f t="shared" si="7"/>
        <v>0.35249457700650755</v>
      </c>
      <c r="BV6" s="5">
        <f>IF(BW6="","",BV5+BW5)</f>
        <v>3627</v>
      </c>
      <c r="BW6" s="4">
        <v>25</v>
      </c>
      <c r="BX6" s="60">
        <f t="shared" ref="BX6:BX65" si="29">BV6-BR6</f>
        <v>-74</v>
      </c>
      <c r="BY6" s="43">
        <f t="shared" ref="BY6:BY65" si="30">(BX6/BR6)*100</f>
        <v>-1.9994596055120237</v>
      </c>
      <c r="BZ6" s="2">
        <v>2</v>
      </c>
      <c r="CA6" s="3">
        <v>4155</v>
      </c>
      <c r="CB6" s="4">
        <v>25</v>
      </c>
      <c r="CC6" s="5">
        <f>IF(CD6="","",CC5+CD5)</f>
        <v>4166</v>
      </c>
      <c r="CD6" s="4">
        <v>25</v>
      </c>
      <c r="CE6" s="60">
        <f t="shared" ref="CE6:CE49" si="31">CC6-CA6</f>
        <v>11</v>
      </c>
      <c r="CF6" s="42">
        <f t="shared" si="8"/>
        <v>0.26474127557160049</v>
      </c>
      <c r="CG6" s="5">
        <f>IF(CH6="","",CG5+CH5)</f>
        <v>4082</v>
      </c>
      <c r="CH6" s="4">
        <v>25</v>
      </c>
      <c r="CI6" s="60">
        <f t="shared" ref="CI6:CI49" si="32">CG6-CC6</f>
        <v>-84</v>
      </c>
      <c r="CJ6" s="20">
        <f t="shared" ref="CJ6:CJ49" si="33">(CI6/CC6)*100</f>
        <v>-2.0163226116178588</v>
      </c>
      <c r="CK6" s="2">
        <v>2</v>
      </c>
      <c r="CL6" s="3">
        <v>4677</v>
      </c>
      <c r="CM6" s="4">
        <v>31</v>
      </c>
      <c r="CN6" s="5">
        <f>IF(CO6="","",CN5+CO5)</f>
        <v>4687</v>
      </c>
      <c r="CO6" s="4">
        <v>31</v>
      </c>
      <c r="CP6" s="60">
        <f t="shared" ref="CP6:CP45" si="34">CN6-CL6</f>
        <v>10</v>
      </c>
      <c r="CQ6" s="42">
        <f t="shared" si="9"/>
        <v>0.21381227282446014</v>
      </c>
      <c r="CR6" s="5">
        <f>IF(CS6="","",CR5+CS5)</f>
        <v>4592</v>
      </c>
      <c r="CS6" s="4">
        <v>30</v>
      </c>
      <c r="CT6" s="60">
        <f t="shared" ref="CT6:CT45" si="35">CR6-CN6</f>
        <v>-95</v>
      </c>
      <c r="CU6" s="43">
        <f t="shared" ref="CU6:CU45" si="36">(CT6/CN6)*100</f>
        <v>-2.0268828675058672</v>
      </c>
      <c r="CV6" s="2">
        <v>2</v>
      </c>
      <c r="CW6" s="3">
        <v>5325</v>
      </c>
      <c r="CX6" s="4">
        <v>32</v>
      </c>
      <c r="CY6" s="5">
        <f>IF(CZ6="","",CY5+CZ5)</f>
        <v>5329</v>
      </c>
      <c r="CZ6" s="4">
        <v>32</v>
      </c>
      <c r="DA6" s="60">
        <f t="shared" ref="DA6:DA25" si="37">CY6-CW6</f>
        <v>4</v>
      </c>
      <c r="DB6" s="42">
        <f t="shared" si="10"/>
        <v>7.5117370892018781E-2</v>
      </c>
      <c r="DC6" s="5">
        <f>IF(DD6="","",DC5+DD5)</f>
        <v>5223</v>
      </c>
      <c r="DD6" s="4">
        <v>31</v>
      </c>
      <c r="DE6" s="60">
        <f t="shared" ref="DE6:DE25" si="38">DC6-CY6</f>
        <v>-106</v>
      </c>
      <c r="DF6" s="20">
        <f t="shared" ref="DF6:DF25" si="39">(DE6/CY6)*100</f>
        <v>-1.9891161568774629</v>
      </c>
    </row>
    <row r="7" spans="1:117" s="1" customFormat="1" ht="14.1" customHeight="1">
      <c r="A7" s="2">
        <v>3</v>
      </c>
      <c r="B7" s="3">
        <v>1379</v>
      </c>
      <c r="C7" s="4">
        <v>11</v>
      </c>
      <c r="D7" s="5">
        <f t="shared" ref="D7:D70" si="40">IF(E7="","",D6+E6)</f>
        <v>1399</v>
      </c>
      <c r="E7" s="4">
        <v>11</v>
      </c>
      <c r="F7" s="60">
        <f t="shared" si="0"/>
        <v>20</v>
      </c>
      <c r="G7" s="43">
        <f t="shared" si="1"/>
        <v>1.4503263234227701</v>
      </c>
      <c r="H7" s="5">
        <f t="shared" ref="H7:H70" si="41">IF(I7="","",H6+I6)</f>
        <v>1399</v>
      </c>
      <c r="I7" s="4">
        <v>11</v>
      </c>
      <c r="J7" s="60">
        <f t="shared" ref="J7:J70" si="42">H7-D7</f>
        <v>0</v>
      </c>
      <c r="K7" s="43">
        <f t="shared" ref="K7:K70" si="43">(J7/D7)*100</f>
        <v>0</v>
      </c>
      <c r="L7" s="2">
        <v>3</v>
      </c>
      <c r="M7" s="3">
        <v>1894</v>
      </c>
      <c r="N7" s="4">
        <v>18</v>
      </c>
      <c r="O7" s="5">
        <f t="shared" ref="O7:O70" si="44">IF(P7="","",O6+P6)</f>
        <v>1913</v>
      </c>
      <c r="P7" s="4">
        <v>18</v>
      </c>
      <c r="Q7" s="60">
        <f t="shared" si="13"/>
        <v>19</v>
      </c>
      <c r="R7" s="28">
        <f t="shared" si="2"/>
        <v>1.0031678986272439</v>
      </c>
      <c r="S7" s="5">
        <f t="shared" ref="S7:S70" si="45">IF(T7="","",S6+T6)</f>
        <v>1913</v>
      </c>
      <c r="T7" s="4">
        <v>18</v>
      </c>
      <c r="U7" s="60">
        <f t="shared" si="14"/>
        <v>0</v>
      </c>
      <c r="V7" s="20">
        <f t="shared" si="15"/>
        <v>0</v>
      </c>
      <c r="W7" s="2">
        <v>3</v>
      </c>
      <c r="X7" s="3">
        <v>2267</v>
      </c>
      <c r="Y7" s="4">
        <v>18</v>
      </c>
      <c r="Z7" s="5">
        <f t="shared" ref="Z7:Z70" si="46">IF(AA7="","",Z6+AA6)</f>
        <v>2284</v>
      </c>
      <c r="AA7" s="4">
        <v>18</v>
      </c>
      <c r="AB7" s="60">
        <f t="shared" si="16"/>
        <v>17</v>
      </c>
      <c r="AC7" s="43">
        <f t="shared" si="3"/>
        <v>0.74988972209969129</v>
      </c>
      <c r="AD7" s="5">
        <f t="shared" ref="AD7:AD70" si="47">IF(AE7="","",AD6+AE6)</f>
        <v>2271</v>
      </c>
      <c r="AE7" s="4">
        <v>16</v>
      </c>
      <c r="AF7" s="60">
        <f t="shared" si="17"/>
        <v>-13</v>
      </c>
      <c r="AG7" s="43">
        <f t="shared" si="18"/>
        <v>-0.56917688266199651</v>
      </c>
      <c r="AH7" s="2">
        <v>3</v>
      </c>
      <c r="AI7" s="3">
        <v>2660</v>
      </c>
      <c r="AJ7" s="4">
        <v>21</v>
      </c>
      <c r="AK7" s="5">
        <f t="shared" ref="AK7:AK70" si="48">IF(AL7="","",AK6+AL6)</f>
        <v>2676</v>
      </c>
      <c r="AL7" s="4">
        <v>21</v>
      </c>
      <c r="AM7" s="60">
        <f t="shared" si="19"/>
        <v>16</v>
      </c>
      <c r="AN7" s="43">
        <f t="shared" si="4"/>
        <v>0.60150375939849632</v>
      </c>
      <c r="AO7" s="5">
        <f t="shared" ref="AO7:AO70" si="49">IF(AP7="","",AO6+AP6)</f>
        <v>2623</v>
      </c>
      <c r="AP7" s="4">
        <v>21</v>
      </c>
      <c r="AQ7" s="60">
        <f t="shared" si="20"/>
        <v>-53</v>
      </c>
      <c r="AR7" s="20">
        <f t="shared" si="21"/>
        <v>-1.9805680119581466</v>
      </c>
      <c r="AS7" s="2">
        <v>3</v>
      </c>
      <c r="AT7" s="3">
        <v>2938</v>
      </c>
      <c r="AU7" s="4">
        <v>23</v>
      </c>
      <c r="AV7" s="5">
        <f t="shared" ref="AV7:AV70" si="50">IF(AW7="","",AV6+AW6)</f>
        <v>2953</v>
      </c>
      <c r="AW7" s="4">
        <v>23</v>
      </c>
      <c r="AX7" s="60">
        <f t="shared" si="22"/>
        <v>15</v>
      </c>
      <c r="AY7" s="43">
        <f t="shared" si="5"/>
        <v>0.51055139550714779</v>
      </c>
      <c r="AZ7" s="5">
        <f t="shared" ref="AZ7:AZ70" si="51">IF(BA7="","",AZ6+BA6)</f>
        <v>2895</v>
      </c>
      <c r="BA7" s="4">
        <v>22</v>
      </c>
      <c r="BB7" s="60">
        <f t="shared" si="23"/>
        <v>-58</v>
      </c>
      <c r="BC7" s="43">
        <f t="shared" si="24"/>
        <v>-1.9641043007111412</v>
      </c>
      <c r="BD7" s="2">
        <v>3</v>
      </c>
      <c r="BE7" s="3">
        <v>3252</v>
      </c>
      <c r="BF7" s="4">
        <v>23</v>
      </c>
      <c r="BG7" s="5">
        <f t="shared" ref="BG7:BG70" si="52">IF(BH7="","",BG6+BH6)</f>
        <v>3267</v>
      </c>
      <c r="BH7" s="4">
        <v>23</v>
      </c>
      <c r="BI7" s="60">
        <f t="shared" si="25"/>
        <v>15</v>
      </c>
      <c r="BJ7" s="43">
        <f t="shared" si="6"/>
        <v>0.46125461254612543</v>
      </c>
      <c r="BK7" s="5">
        <f t="shared" ref="BK7:BK70" si="53">IF(BL7="","",BK6+BL6)</f>
        <v>3203</v>
      </c>
      <c r="BL7" s="4">
        <v>22</v>
      </c>
      <c r="BM7" s="60">
        <f t="shared" si="26"/>
        <v>-64</v>
      </c>
      <c r="BN7" s="20">
        <f t="shared" si="27"/>
        <v>-1.9589837771655954</v>
      </c>
      <c r="BO7" s="2">
        <v>3</v>
      </c>
      <c r="BP7" s="3">
        <v>3714</v>
      </c>
      <c r="BQ7" s="4">
        <v>26</v>
      </c>
      <c r="BR7" s="5">
        <f t="shared" ref="BR7:BR70" si="54">IF(BS7="","",BR6+BS6)</f>
        <v>3727</v>
      </c>
      <c r="BS7" s="4">
        <v>26</v>
      </c>
      <c r="BT7" s="60">
        <f t="shared" si="28"/>
        <v>13</v>
      </c>
      <c r="BU7" s="43">
        <f t="shared" si="7"/>
        <v>0.35002692514808831</v>
      </c>
      <c r="BV7" s="5">
        <f t="shared" ref="BV7:BV70" si="55">IF(BW7="","",BV6+BW6)</f>
        <v>3652</v>
      </c>
      <c r="BW7" s="4">
        <v>26</v>
      </c>
      <c r="BX7" s="60">
        <f t="shared" si="29"/>
        <v>-75</v>
      </c>
      <c r="BY7" s="43">
        <f t="shared" si="30"/>
        <v>-2.0123423665146229</v>
      </c>
      <c r="BZ7" s="2">
        <v>3</v>
      </c>
      <c r="CA7" s="3">
        <v>4180</v>
      </c>
      <c r="CB7" s="4">
        <v>25</v>
      </c>
      <c r="CC7" s="5">
        <f t="shared" ref="CC7:CC70" si="56">IF(CD7="","",CC6+CD6)</f>
        <v>4191</v>
      </c>
      <c r="CD7" s="4">
        <v>25</v>
      </c>
      <c r="CE7" s="60">
        <f t="shared" si="31"/>
        <v>11</v>
      </c>
      <c r="CF7" s="43">
        <f t="shared" si="8"/>
        <v>0.26315789473684209</v>
      </c>
      <c r="CG7" s="5">
        <f t="shared" ref="CG7:CG70" si="57">IF(CH7="","",CG6+CH6)</f>
        <v>4107</v>
      </c>
      <c r="CH7" s="4">
        <v>24</v>
      </c>
      <c r="CI7" s="60">
        <f t="shared" si="32"/>
        <v>-84</v>
      </c>
      <c r="CJ7" s="20">
        <f t="shared" si="33"/>
        <v>-2.0042949176807445</v>
      </c>
      <c r="CK7" s="2">
        <v>3</v>
      </c>
      <c r="CL7" s="3">
        <v>4708</v>
      </c>
      <c r="CM7" s="4">
        <v>31</v>
      </c>
      <c r="CN7" s="5">
        <f t="shared" ref="CN7:CN70" si="58">IF(CO7="","",CN6+CO6)</f>
        <v>4718</v>
      </c>
      <c r="CO7" s="4">
        <v>31</v>
      </c>
      <c r="CP7" s="60">
        <f t="shared" si="34"/>
        <v>10</v>
      </c>
      <c r="CQ7" s="43">
        <f t="shared" si="9"/>
        <v>0.21240441801189466</v>
      </c>
      <c r="CR7" s="5">
        <f t="shared" ref="CR7:CR70" si="59">IF(CS7="","",CR6+CS6)</f>
        <v>4622</v>
      </c>
      <c r="CS7" s="4">
        <v>30</v>
      </c>
      <c r="CT7" s="60">
        <f t="shared" si="35"/>
        <v>-96</v>
      </c>
      <c r="CU7" s="43">
        <f t="shared" si="36"/>
        <v>-2.0347604917337856</v>
      </c>
      <c r="CV7" s="2">
        <v>3</v>
      </c>
      <c r="CW7" s="3">
        <v>5357</v>
      </c>
      <c r="CX7" s="4">
        <v>32</v>
      </c>
      <c r="CY7" s="5">
        <f t="shared" ref="CY7:CY70" si="60">IF(CZ7="","",CY6+CZ6)</f>
        <v>5361</v>
      </c>
      <c r="CZ7" s="4">
        <v>32</v>
      </c>
      <c r="DA7" s="60">
        <f t="shared" si="37"/>
        <v>4</v>
      </c>
      <c r="DB7" s="43">
        <f t="shared" si="10"/>
        <v>7.4668657830875493E-2</v>
      </c>
      <c r="DC7" s="5">
        <f t="shared" ref="DC7:DC70" si="61">IF(DD7="","",DC6+DD6)</f>
        <v>5254</v>
      </c>
      <c r="DD7" s="4">
        <v>31</v>
      </c>
      <c r="DE7" s="60">
        <f t="shared" si="38"/>
        <v>-107</v>
      </c>
      <c r="DF7" s="20">
        <f t="shared" si="39"/>
        <v>-1.9958962880059692</v>
      </c>
    </row>
    <row r="8" spans="1:117" s="1" customFormat="1" ht="14.1" customHeight="1">
      <c r="A8" s="13">
        <v>4</v>
      </c>
      <c r="B8" s="14">
        <v>1390</v>
      </c>
      <c r="C8" s="15">
        <v>11</v>
      </c>
      <c r="D8" s="16">
        <f t="shared" si="40"/>
        <v>1410</v>
      </c>
      <c r="E8" s="15">
        <v>11</v>
      </c>
      <c r="F8" s="61">
        <f t="shared" si="0"/>
        <v>20</v>
      </c>
      <c r="G8" s="44">
        <f t="shared" si="1"/>
        <v>1.4388489208633095</v>
      </c>
      <c r="H8" s="16">
        <f t="shared" si="41"/>
        <v>1410</v>
      </c>
      <c r="I8" s="15">
        <v>11</v>
      </c>
      <c r="J8" s="61">
        <f t="shared" si="42"/>
        <v>0</v>
      </c>
      <c r="K8" s="44">
        <f t="shared" si="43"/>
        <v>0</v>
      </c>
      <c r="L8" s="13">
        <v>4</v>
      </c>
      <c r="M8" s="14">
        <v>1912</v>
      </c>
      <c r="N8" s="15">
        <v>16</v>
      </c>
      <c r="O8" s="16">
        <f t="shared" si="44"/>
        <v>1931</v>
      </c>
      <c r="P8" s="15">
        <v>16</v>
      </c>
      <c r="Q8" s="61">
        <f t="shared" si="13"/>
        <v>19</v>
      </c>
      <c r="R8" s="29">
        <f t="shared" si="2"/>
        <v>0.99372384937238489</v>
      </c>
      <c r="S8" s="16">
        <f t="shared" si="45"/>
        <v>1931</v>
      </c>
      <c r="T8" s="15">
        <v>16</v>
      </c>
      <c r="U8" s="61">
        <f t="shared" si="14"/>
        <v>0</v>
      </c>
      <c r="V8" s="21">
        <f t="shared" si="15"/>
        <v>0</v>
      </c>
      <c r="W8" s="13">
        <v>4</v>
      </c>
      <c r="X8" s="14">
        <v>2285</v>
      </c>
      <c r="Y8" s="15">
        <v>17</v>
      </c>
      <c r="Z8" s="16">
        <f t="shared" si="46"/>
        <v>2302</v>
      </c>
      <c r="AA8" s="15">
        <v>17</v>
      </c>
      <c r="AB8" s="61">
        <f t="shared" si="16"/>
        <v>17</v>
      </c>
      <c r="AC8" s="44">
        <f t="shared" si="3"/>
        <v>0.74398249452954046</v>
      </c>
      <c r="AD8" s="16">
        <f t="shared" si="47"/>
        <v>2287</v>
      </c>
      <c r="AE8" s="15">
        <v>16</v>
      </c>
      <c r="AF8" s="61">
        <f t="shared" si="17"/>
        <v>-15</v>
      </c>
      <c r="AG8" s="44">
        <f t="shared" si="18"/>
        <v>-0.65160729800173756</v>
      </c>
      <c r="AH8" s="13">
        <v>4</v>
      </c>
      <c r="AI8" s="14">
        <v>2681</v>
      </c>
      <c r="AJ8" s="15">
        <v>21</v>
      </c>
      <c r="AK8" s="16">
        <f t="shared" si="48"/>
        <v>2697</v>
      </c>
      <c r="AL8" s="15">
        <v>20</v>
      </c>
      <c r="AM8" s="61">
        <f t="shared" si="19"/>
        <v>16</v>
      </c>
      <c r="AN8" s="44">
        <f t="shared" si="4"/>
        <v>0.59679224170085787</v>
      </c>
      <c r="AO8" s="16">
        <f t="shared" si="49"/>
        <v>2644</v>
      </c>
      <c r="AP8" s="15">
        <v>19</v>
      </c>
      <c r="AQ8" s="61">
        <f t="shared" si="20"/>
        <v>-53</v>
      </c>
      <c r="AR8" s="21">
        <f t="shared" si="21"/>
        <v>-1.9651464590285501</v>
      </c>
      <c r="AS8" s="13">
        <v>4</v>
      </c>
      <c r="AT8" s="14">
        <v>2961</v>
      </c>
      <c r="AU8" s="15">
        <v>21</v>
      </c>
      <c r="AV8" s="16">
        <f t="shared" si="50"/>
        <v>2976</v>
      </c>
      <c r="AW8" s="15">
        <v>21</v>
      </c>
      <c r="AX8" s="61">
        <f t="shared" si="22"/>
        <v>15</v>
      </c>
      <c r="AY8" s="44">
        <f t="shared" si="5"/>
        <v>0.50658561296859173</v>
      </c>
      <c r="AZ8" s="16">
        <f t="shared" si="51"/>
        <v>2917</v>
      </c>
      <c r="BA8" s="15">
        <v>20</v>
      </c>
      <c r="BB8" s="61">
        <f t="shared" si="23"/>
        <v>-59</v>
      </c>
      <c r="BC8" s="44">
        <f t="shared" si="24"/>
        <v>-1.98252688172043</v>
      </c>
      <c r="BD8" s="13">
        <v>4</v>
      </c>
      <c r="BE8" s="14">
        <v>3275</v>
      </c>
      <c r="BF8" s="15">
        <v>23</v>
      </c>
      <c r="BG8" s="16">
        <f t="shared" si="52"/>
        <v>3290</v>
      </c>
      <c r="BH8" s="15">
        <v>23</v>
      </c>
      <c r="BI8" s="61">
        <f t="shared" si="25"/>
        <v>15</v>
      </c>
      <c r="BJ8" s="44">
        <f t="shared" si="6"/>
        <v>0.45801526717557256</v>
      </c>
      <c r="BK8" s="16">
        <f t="shared" si="53"/>
        <v>3225</v>
      </c>
      <c r="BL8" s="15">
        <v>23</v>
      </c>
      <c r="BM8" s="61">
        <f t="shared" si="26"/>
        <v>-65</v>
      </c>
      <c r="BN8" s="21">
        <f t="shared" si="27"/>
        <v>-1.9756838905775076</v>
      </c>
      <c r="BO8" s="13">
        <v>4</v>
      </c>
      <c r="BP8" s="14">
        <v>3740</v>
      </c>
      <c r="BQ8" s="15">
        <v>23</v>
      </c>
      <c r="BR8" s="16">
        <f t="shared" si="54"/>
        <v>3753</v>
      </c>
      <c r="BS8" s="15">
        <v>22</v>
      </c>
      <c r="BT8" s="61">
        <f t="shared" si="28"/>
        <v>13</v>
      </c>
      <c r="BU8" s="44">
        <f t="shared" si="7"/>
        <v>0.34759358288770054</v>
      </c>
      <c r="BV8" s="16">
        <f t="shared" si="55"/>
        <v>3678</v>
      </c>
      <c r="BW8" s="15">
        <v>21</v>
      </c>
      <c r="BX8" s="61">
        <f t="shared" si="29"/>
        <v>-75</v>
      </c>
      <c r="BY8" s="44">
        <f t="shared" si="30"/>
        <v>-1.9984012789768184</v>
      </c>
      <c r="BZ8" s="13">
        <v>4</v>
      </c>
      <c r="CA8" s="14">
        <v>4205</v>
      </c>
      <c r="CB8" s="15">
        <v>19</v>
      </c>
      <c r="CC8" s="16">
        <f t="shared" si="56"/>
        <v>4216</v>
      </c>
      <c r="CD8" s="15">
        <v>19</v>
      </c>
      <c r="CE8" s="61">
        <f t="shared" si="31"/>
        <v>11</v>
      </c>
      <c r="CF8" s="44">
        <f t="shared" si="8"/>
        <v>0.26159334126040429</v>
      </c>
      <c r="CG8" s="16">
        <f t="shared" si="57"/>
        <v>4131</v>
      </c>
      <c r="CH8" s="15">
        <v>19</v>
      </c>
      <c r="CI8" s="61">
        <f t="shared" si="32"/>
        <v>-85</v>
      </c>
      <c r="CJ8" s="21">
        <f t="shared" si="33"/>
        <v>-2.0161290322580645</v>
      </c>
      <c r="CK8" s="13">
        <v>4</v>
      </c>
      <c r="CL8" s="14">
        <v>4739</v>
      </c>
      <c r="CM8" s="15">
        <v>30</v>
      </c>
      <c r="CN8" s="16">
        <f t="shared" si="58"/>
        <v>4749</v>
      </c>
      <c r="CO8" s="15">
        <v>30</v>
      </c>
      <c r="CP8" s="61">
        <f t="shared" si="34"/>
        <v>10</v>
      </c>
      <c r="CQ8" s="44">
        <f t="shared" si="9"/>
        <v>0.21101498206372651</v>
      </c>
      <c r="CR8" s="16">
        <f t="shared" si="59"/>
        <v>4652</v>
      </c>
      <c r="CS8" s="15">
        <v>30</v>
      </c>
      <c r="CT8" s="61">
        <f t="shared" si="35"/>
        <v>-97</v>
      </c>
      <c r="CU8" s="44">
        <f t="shared" si="36"/>
        <v>-2.0425352705832807</v>
      </c>
      <c r="CV8" s="13">
        <v>4</v>
      </c>
      <c r="CW8" s="14">
        <v>5389</v>
      </c>
      <c r="CX8" s="15">
        <v>32</v>
      </c>
      <c r="CY8" s="16">
        <f t="shared" si="60"/>
        <v>5393</v>
      </c>
      <c r="CZ8" s="15">
        <v>31</v>
      </c>
      <c r="DA8" s="61">
        <f t="shared" si="37"/>
        <v>4</v>
      </c>
      <c r="DB8" s="44">
        <f t="shared" si="10"/>
        <v>7.4225273705696787E-2</v>
      </c>
      <c r="DC8" s="16">
        <f t="shared" si="61"/>
        <v>5285</v>
      </c>
      <c r="DD8" s="15">
        <v>31</v>
      </c>
      <c r="DE8" s="61">
        <f t="shared" si="38"/>
        <v>-108</v>
      </c>
      <c r="DF8" s="21">
        <f t="shared" si="39"/>
        <v>-2.0025959577229742</v>
      </c>
    </row>
    <row r="9" spans="1:117" s="1" customFormat="1" ht="14.1" customHeight="1">
      <c r="A9" s="2">
        <v>5</v>
      </c>
      <c r="B9" s="3">
        <v>1401</v>
      </c>
      <c r="C9" s="4">
        <v>11</v>
      </c>
      <c r="D9" s="5">
        <f t="shared" si="40"/>
        <v>1421</v>
      </c>
      <c r="E9" s="4">
        <v>11</v>
      </c>
      <c r="F9" s="60">
        <f t="shared" si="0"/>
        <v>20</v>
      </c>
      <c r="G9" s="43">
        <f t="shared" si="1"/>
        <v>1.4275517487508922</v>
      </c>
      <c r="H9" s="5">
        <f t="shared" si="41"/>
        <v>1421</v>
      </c>
      <c r="I9" s="4">
        <v>11</v>
      </c>
      <c r="J9" s="60">
        <f t="shared" si="42"/>
        <v>0</v>
      </c>
      <c r="K9" s="43">
        <f t="shared" si="43"/>
        <v>0</v>
      </c>
      <c r="L9" s="2">
        <v>5</v>
      </c>
      <c r="M9" s="3">
        <v>1928</v>
      </c>
      <c r="N9" s="4">
        <v>18</v>
      </c>
      <c r="O9" s="5">
        <f t="shared" si="44"/>
        <v>1947</v>
      </c>
      <c r="P9" s="4">
        <v>18</v>
      </c>
      <c r="Q9" s="60">
        <f t="shared" si="13"/>
        <v>19</v>
      </c>
      <c r="R9" s="28">
        <f t="shared" si="2"/>
        <v>0.98547717842323646</v>
      </c>
      <c r="S9" s="5">
        <f t="shared" si="45"/>
        <v>1947</v>
      </c>
      <c r="T9" s="4">
        <v>18</v>
      </c>
      <c r="U9" s="60">
        <f t="shared" si="14"/>
        <v>0</v>
      </c>
      <c r="V9" s="20">
        <f t="shared" si="15"/>
        <v>0</v>
      </c>
      <c r="W9" s="2">
        <v>5</v>
      </c>
      <c r="X9" s="3">
        <v>2302</v>
      </c>
      <c r="Y9" s="4">
        <v>19</v>
      </c>
      <c r="Z9" s="5">
        <f t="shared" si="46"/>
        <v>2319</v>
      </c>
      <c r="AA9" s="4">
        <v>19</v>
      </c>
      <c r="AB9" s="60">
        <f t="shared" si="16"/>
        <v>17</v>
      </c>
      <c r="AC9" s="43">
        <f t="shared" si="3"/>
        <v>0.7384882710686359</v>
      </c>
      <c r="AD9" s="5">
        <f t="shared" si="47"/>
        <v>2303</v>
      </c>
      <c r="AE9" s="4">
        <v>17</v>
      </c>
      <c r="AF9" s="60">
        <f t="shared" si="17"/>
        <v>-16</v>
      </c>
      <c r="AG9" s="43">
        <f t="shared" si="18"/>
        <v>-0.68995256576110398</v>
      </c>
      <c r="AH9" s="2">
        <v>5</v>
      </c>
      <c r="AI9" s="3">
        <v>2702</v>
      </c>
      <c r="AJ9" s="4">
        <v>21</v>
      </c>
      <c r="AK9" s="5">
        <f t="shared" si="48"/>
        <v>2717</v>
      </c>
      <c r="AL9" s="4">
        <v>21</v>
      </c>
      <c r="AM9" s="60">
        <f t="shared" si="19"/>
        <v>15</v>
      </c>
      <c r="AN9" s="43">
        <f t="shared" si="4"/>
        <v>0.55514433752775727</v>
      </c>
      <c r="AO9" s="5">
        <f t="shared" si="49"/>
        <v>2663</v>
      </c>
      <c r="AP9" s="4">
        <v>20</v>
      </c>
      <c r="AQ9" s="60">
        <f t="shared" si="20"/>
        <v>-54</v>
      </c>
      <c r="AR9" s="20">
        <f t="shared" si="21"/>
        <v>-1.9874861980125138</v>
      </c>
      <c r="AS9" s="2">
        <v>5</v>
      </c>
      <c r="AT9" s="3">
        <v>2982</v>
      </c>
      <c r="AU9" s="4">
        <v>23</v>
      </c>
      <c r="AV9" s="5">
        <f t="shared" si="50"/>
        <v>2997</v>
      </c>
      <c r="AW9" s="4">
        <v>23</v>
      </c>
      <c r="AX9" s="60">
        <f t="shared" si="22"/>
        <v>15</v>
      </c>
      <c r="AY9" s="43">
        <f t="shared" si="5"/>
        <v>0.50301810865191143</v>
      </c>
      <c r="AZ9" s="5">
        <f t="shared" si="51"/>
        <v>2937</v>
      </c>
      <c r="BA9" s="4">
        <v>23</v>
      </c>
      <c r="BB9" s="60">
        <f t="shared" si="23"/>
        <v>-60</v>
      </c>
      <c r="BC9" s="43">
        <f t="shared" si="24"/>
        <v>-2.0020020020020022</v>
      </c>
      <c r="BD9" s="2">
        <v>5</v>
      </c>
      <c r="BE9" s="3">
        <v>3298</v>
      </c>
      <c r="BF9" s="4">
        <v>21</v>
      </c>
      <c r="BG9" s="5">
        <f t="shared" si="52"/>
        <v>3313</v>
      </c>
      <c r="BH9" s="4">
        <v>21</v>
      </c>
      <c r="BI9" s="60">
        <f t="shared" si="25"/>
        <v>15</v>
      </c>
      <c r="BJ9" s="43">
        <f t="shared" si="6"/>
        <v>0.45482110369921169</v>
      </c>
      <c r="BK9" s="5">
        <f t="shared" si="53"/>
        <v>3248</v>
      </c>
      <c r="BL9" s="4">
        <v>20</v>
      </c>
      <c r="BM9" s="60">
        <f t="shared" si="26"/>
        <v>-65</v>
      </c>
      <c r="BN9" s="20">
        <f t="shared" si="27"/>
        <v>-1.9619680048294599</v>
      </c>
      <c r="BO9" s="2">
        <v>5</v>
      </c>
      <c r="BP9" s="3">
        <v>3763</v>
      </c>
      <c r="BQ9" s="4">
        <v>25</v>
      </c>
      <c r="BR9" s="5">
        <f t="shared" si="54"/>
        <v>3775</v>
      </c>
      <c r="BS9" s="4">
        <v>25</v>
      </c>
      <c r="BT9" s="60">
        <f t="shared" si="28"/>
        <v>12</v>
      </c>
      <c r="BU9" s="43">
        <f t="shared" si="7"/>
        <v>0.31889449906989104</v>
      </c>
      <c r="BV9" s="5">
        <f t="shared" si="55"/>
        <v>3699</v>
      </c>
      <c r="BW9" s="4">
        <v>25</v>
      </c>
      <c r="BX9" s="60">
        <f t="shared" si="29"/>
        <v>-76</v>
      </c>
      <c r="BY9" s="43">
        <f t="shared" si="30"/>
        <v>-2.0132450331125828</v>
      </c>
      <c r="BZ9" s="2">
        <v>5</v>
      </c>
      <c r="CA9" s="3">
        <v>4224</v>
      </c>
      <c r="CB9" s="4">
        <v>23</v>
      </c>
      <c r="CC9" s="5">
        <f t="shared" si="56"/>
        <v>4235</v>
      </c>
      <c r="CD9" s="4">
        <v>23</v>
      </c>
      <c r="CE9" s="60">
        <f t="shared" si="31"/>
        <v>11</v>
      </c>
      <c r="CF9" s="43">
        <f t="shared" si="8"/>
        <v>0.26041666666666663</v>
      </c>
      <c r="CG9" s="5">
        <f t="shared" si="57"/>
        <v>4150</v>
      </c>
      <c r="CH9" s="4">
        <v>23</v>
      </c>
      <c r="CI9" s="60">
        <f t="shared" si="32"/>
        <v>-85</v>
      </c>
      <c r="CJ9" s="20">
        <f t="shared" si="33"/>
        <v>-2.0070838252656436</v>
      </c>
      <c r="CK9" s="2">
        <v>5</v>
      </c>
      <c r="CL9" s="3">
        <v>4769</v>
      </c>
      <c r="CM9" s="4">
        <v>31</v>
      </c>
      <c r="CN9" s="5">
        <f t="shared" si="58"/>
        <v>4779</v>
      </c>
      <c r="CO9" s="4">
        <v>31</v>
      </c>
      <c r="CP9" s="60">
        <f t="shared" si="34"/>
        <v>10</v>
      </c>
      <c r="CQ9" s="43">
        <f t="shared" si="9"/>
        <v>0.20968756552736423</v>
      </c>
      <c r="CR9" s="5">
        <f t="shared" si="59"/>
        <v>4682</v>
      </c>
      <c r="CS9" s="4">
        <v>30</v>
      </c>
      <c r="CT9" s="60">
        <f t="shared" si="35"/>
        <v>-97</v>
      </c>
      <c r="CU9" s="43">
        <f t="shared" si="36"/>
        <v>-2.0297133291483576</v>
      </c>
      <c r="CV9" s="2">
        <v>5</v>
      </c>
      <c r="CW9" s="3">
        <v>5421</v>
      </c>
      <c r="CX9" s="4">
        <v>24</v>
      </c>
      <c r="CY9" s="5">
        <f t="shared" si="60"/>
        <v>5424</v>
      </c>
      <c r="CZ9" s="4">
        <v>24</v>
      </c>
      <c r="DA9" s="60">
        <f t="shared" si="37"/>
        <v>3</v>
      </c>
      <c r="DB9" s="43">
        <f t="shared" si="10"/>
        <v>5.5340343110127282E-2</v>
      </c>
      <c r="DC9" s="5">
        <f t="shared" si="61"/>
        <v>5316</v>
      </c>
      <c r="DD9" s="4">
        <v>23</v>
      </c>
      <c r="DE9" s="60">
        <f t="shared" si="38"/>
        <v>-108</v>
      </c>
      <c r="DF9" s="20">
        <f t="shared" si="39"/>
        <v>-1.9911504424778761</v>
      </c>
    </row>
    <row r="10" spans="1:117" s="1" customFormat="1" ht="14.1" customHeight="1">
      <c r="A10" s="2">
        <v>6</v>
      </c>
      <c r="B10" s="3">
        <v>1412</v>
      </c>
      <c r="C10" s="4">
        <v>11</v>
      </c>
      <c r="D10" s="5">
        <f t="shared" si="40"/>
        <v>1432</v>
      </c>
      <c r="E10" s="4">
        <v>11</v>
      </c>
      <c r="F10" s="60">
        <f t="shared" si="0"/>
        <v>20</v>
      </c>
      <c r="G10" s="43">
        <f t="shared" si="1"/>
        <v>1.41643059490085</v>
      </c>
      <c r="H10" s="5">
        <f t="shared" si="41"/>
        <v>1432</v>
      </c>
      <c r="I10" s="4">
        <v>11</v>
      </c>
      <c r="J10" s="60">
        <f t="shared" si="42"/>
        <v>0</v>
      </c>
      <c r="K10" s="43">
        <f t="shared" si="43"/>
        <v>0</v>
      </c>
      <c r="L10" s="2">
        <v>6</v>
      </c>
      <c r="M10" s="3">
        <v>1946</v>
      </c>
      <c r="N10" s="4">
        <v>18</v>
      </c>
      <c r="O10" s="5">
        <f t="shared" si="44"/>
        <v>1965</v>
      </c>
      <c r="P10" s="4">
        <v>18</v>
      </c>
      <c r="Q10" s="60">
        <f t="shared" si="13"/>
        <v>19</v>
      </c>
      <c r="R10" s="28">
        <f t="shared" si="2"/>
        <v>0.97636176772867422</v>
      </c>
      <c r="S10" s="5">
        <f t="shared" si="45"/>
        <v>1965</v>
      </c>
      <c r="T10" s="4">
        <v>18</v>
      </c>
      <c r="U10" s="60">
        <f t="shared" si="14"/>
        <v>0</v>
      </c>
      <c r="V10" s="20">
        <f t="shared" si="15"/>
        <v>0</v>
      </c>
      <c r="W10" s="2">
        <v>6</v>
      </c>
      <c r="X10" s="3">
        <v>2321</v>
      </c>
      <c r="Y10" s="4">
        <v>19</v>
      </c>
      <c r="Z10" s="5">
        <f t="shared" si="46"/>
        <v>2338</v>
      </c>
      <c r="AA10" s="4">
        <v>19</v>
      </c>
      <c r="AB10" s="60">
        <f t="shared" si="16"/>
        <v>17</v>
      </c>
      <c r="AC10" s="43">
        <f t="shared" si="3"/>
        <v>0.73244291253769933</v>
      </c>
      <c r="AD10" s="5">
        <f t="shared" si="47"/>
        <v>2320</v>
      </c>
      <c r="AE10" s="4">
        <v>16</v>
      </c>
      <c r="AF10" s="60">
        <f t="shared" si="17"/>
        <v>-18</v>
      </c>
      <c r="AG10" s="43">
        <f t="shared" si="18"/>
        <v>-0.7698887938408896</v>
      </c>
      <c r="AH10" s="2">
        <v>6</v>
      </c>
      <c r="AI10" s="3">
        <v>2723</v>
      </c>
      <c r="AJ10" s="4">
        <v>21</v>
      </c>
      <c r="AK10" s="5">
        <f t="shared" si="48"/>
        <v>2738</v>
      </c>
      <c r="AL10" s="4">
        <v>21</v>
      </c>
      <c r="AM10" s="60">
        <f t="shared" si="19"/>
        <v>15</v>
      </c>
      <c r="AN10" s="43">
        <f t="shared" si="4"/>
        <v>0.55086301872934262</v>
      </c>
      <c r="AO10" s="5">
        <f t="shared" si="49"/>
        <v>2683</v>
      </c>
      <c r="AP10" s="4">
        <v>21</v>
      </c>
      <c r="AQ10" s="60">
        <f t="shared" si="20"/>
        <v>-55</v>
      </c>
      <c r="AR10" s="20">
        <f t="shared" si="21"/>
        <v>-2.0087655222790359</v>
      </c>
      <c r="AS10" s="2">
        <v>6</v>
      </c>
      <c r="AT10" s="3">
        <v>3005</v>
      </c>
      <c r="AU10" s="4">
        <v>23</v>
      </c>
      <c r="AV10" s="5">
        <f t="shared" si="50"/>
        <v>3020</v>
      </c>
      <c r="AW10" s="4">
        <v>23</v>
      </c>
      <c r="AX10" s="60">
        <f t="shared" si="22"/>
        <v>15</v>
      </c>
      <c r="AY10" s="43">
        <f t="shared" si="5"/>
        <v>0.49916805324459235</v>
      </c>
      <c r="AZ10" s="5">
        <f t="shared" si="51"/>
        <v>2960</v>
      </c>
      <c r="BA10" s="4">
        <v>23</v>
      </c>
      <c r="BB10" s="60">
        <f t="shared" si="23"/>
        <v>-60</v>
      </c>
      <c r="BC10" s="43">
        <f t="shared" si="24"/>
        <v>-1.9867549668874174</v>
      </c>
      <c r="BD10" s="2">
        <v>6</v>
      </c>
      <c r="BE10" s="3">
        <v>3319</v>
      </c>
      <c r="BF10" s="4">
        <v>22</v>
      </c>
      <c r="BG10" s="5">
        <f t="shared" si="52"/>
        <v>3334</v>
      </c>
      <c r="BH10" s="4">
        <v>22</v>
      </c>
      <c r="BI10" s="60">
        <f t="shared" si="25"/>
        <v>15</v>
      </c>
      <c r="BJ10" s="43">
        <f t="shared" si="6"/>
        <v>0.45194335643266043</v>
      </c>
      <c r="BK10" s="5">
        <f t="shared" si="53"/>
        <v>3268</v>
      </c>
      <c r="BL10" s="4">
        <v>22</v>
      </c>
      <c r="BM10" s="60">
        <f t="shared" si="26"/>
        <v>-66</v>
      </c>
      <c r="BN10" s="20">
        <f t="shared" si="27"/>
        <v>-1.9796040791841631</v>
      </c>
      <c r="BO10" s="2">
        <v>6</v>
      </c>
      <c r="BP10" s="3">
        <v>3788</v>
      </c>
      <c r="BQ10" s="4">
        <v>25</v>
      </c>
      <c r="BR10" s="5">
        <f t="shared" si="54"/>
        <v>3800</v>
      </c>
      <c r="BS10" s="4">
        <v>25</v>
      </c>
      <c r="BT10" s="60">
        <f t="shared" si="28"/>
        <v>12</v>
      </c>
      <c r="BU10" s="43">
        <f t="shared" si="7"/>
        <v>0.31678986272439286</v>
      </c>
      <c r="BV10" s="5">
        <f t="shared" si="55"/>
        <v>3724</v>
      </c>
      <c r="BW10" s="4">
        <v>24</v>
      </c>
      <c r="BX10" s="60">
        <f t="shared" si="29"/>
        <v>-76</v>
      </c>
      <c r="BY10" s="43">
        <f t="shared" si="30"/>
        <v>-2</v>
      </c>
      <c r="BZ10" s="2">
        <v>6</v>
      </c>
      <c r="CA10" s="3">
        <v>4247</v>
      </c>
      <c r="CB10" s="4">
        <v>22</v>
      </c>
      <c r="CC10" s="5">
        <f t="shared" si="56"/>
        <v>4258</v>
      </c>
      <c r="CD10" s="4">
        <v>22</v>
      </c>
      <c r="CE10" s="60">
        <f t="shared" si="31"/>
        <v>11</v>
      </c>
      <c r="CF10" s="43">
        <f t="shared" si="8"/>
        <v>0.25900635742877326</v>
      </c>
      <c r="CG10" s="5">
        <f t="shared" si="57"/>
        <v>4173</v>
      </c>
      <c r="CH10" s="4">
        <v>21</v>
      </c>
      <c r="CI10" s="60">
        <f t="shared" si="32"/>
        <v>-85</v>
      </c>
      <c r="CJ10" s="20">
        <f t="shared" si="33"/>
        <v>-1.9962423673085956</v>
      </c>
      <c r="CK10" s="2">
        <v>6</v>
      </c>
      <c r="CL10" s="3">
        <v>4800</v>
      </c>
      <c r="CM10" s="4">
        <v>31</v>
      </c>
      <c r="CN10" s="5">
        <f t="shared" si="58"/>
        <v>4810</v>
      </c>
      <c r="CO10" s="4">
        <v>31</v>
      </c>
      <c r="CP10" s="60">
        <f t="shared" si="34"/>
        <v>10</v>
      </c>
      <c r="CQ10" s="43">
        <f t="shared" si="9"/>
        <v>0.20833333333333334</v>
      </c>
      <c r="CR10" s="5">
        <f t="shared" si="59"/>
        <v>4712</v>
      </c>
      <c r="CS10" s="4">
        <v>30</v>
      </c>
      <c r="CT10" s="60">
        <f t="shared" si="35"/>
        <v>-98</v>
      </c>
      <c r="CU10" s="43">
        <f t="shared" si="36"/>
        <v>-2.0374220374220373</v>
      </c>
      <c r="CV10" s="2">
        <v>6</v>
      </c>
      <c r="CW10" s="3">
        <v>5445</v>
      </c>
      <c r="CX10" s="4">
        <v>25</v>
      </c>
      <c r="CY10" s="5">
        <f t="shared" si="60"/>
        <v>5448</v>
      </c>
      <c r="CZ10" s="4">
        <v>25</v>
      </c>
      <c r="DA10" s="60">
        <f t="shared" si="37"/>
        <v>3</v>
      </c>
      <c r="DB10" s="43">
        <f t="shared" si="10"/>
        <v>5.5096418732782364E-2</v>
      </c>
      <c r="DC10" s="5">
        <f t="shared" si="61"/>
        <v>5339</v>
      </c>
      <c r="DD10" s="4">
        <v>25</v>
      </c>
      <c r="DE10" s="60">
        <f t="shared" si="38"/>
        <v>-109</v>
      </c>
      <c r="DF10" s="20">
        <f t="shared" si="39"/>
        <v>-2.0007342143906022</v>
      </c>
    </row>
    <row r="11" spans="1:117" s="1" customFormat="1" ht="14.1" customHeight="1">
      <c r="A11" s="2">
        <v>7</v>
      </c>
      <c r="B11" s="3">
        <v>1423</v>
      </c>
      <c r="C11" s="4">
        <v>11</v>
      </c>
      <c r="D11" s="5">
        <f t="shared" si="40"/>
        <v>1443</v>
      </c>
      <c r="E11" s="4">
        <v>11</v>
      </c>
      <c r="F11" s="60">
        <f t="shared" si="0"/>
        <v>20</v>
      </c>
      <c r="G11" s="43">
        <f t="shared" si="1"/>
        <v>1.4054813773717498</v>
      </c>
      <c r="H11" s="5">
        <f t="shared" si="41"/>
        <v>1443</v>
      </c>
      <c r="I11" s="4">
        <v>11</v>
      </c>
      <c r="J11" s="60">
        <f t="shared" si="42"/>
        <v>0</v>
      </c>
      <c r="K11" s="43">
        <f t="shared" si="43"/>
        <v>0</v>
      </c>
      <c r="L11" s="2">
        <v>7</v>
      </c>
      <c r="M11" s="3">
        <v>1964</v>
      </c>
      <c r="N11" s="4">
        <v>18</v>
      </c>
      <c r="O11" s="5">
        <f t="shared" si="44"/>
        <v>1983</v>
      </c>
      <c r="P11" s="4">
        <v>18</v>
      </c>
      <c r="Q11" s="60">
        <f t="shared" si="13"/>
        <v>19</v>
      </c>
      <c r="R11" s="28">
        <f t="shared" si="2"/>
        <v>0.96741344195519341</v>
      </c>
      <c r="S11" s="5">
        <f t="shared" si="45"/>
        <v>1983</v>
      </c>
      <c r="T11" s="4">
        <v>18</v>
      </c>
      <c r="U11" s="60">
        <f t="shared" si="14"/>
        <v>0</v>
      </c>
      <c r="V11" s="20">
        <f t="shared" si="15"/>
        <v>0</v>
      </c>
      <c r="W11" s="2">
        <v>7</v>
      </c>
      <c r="X11" s="3">
        <v>2340</v>
      </c>
      <c r="Y11" s="4">
        <v>18</v>
      </c>
      <c r="Z11" s="5">
        <f t="shared" si="46"/>
        <v>2357</v>
      </c>
      <c r="AA11" s="4">
        <v>18</v>
      </c>
      <c r="AB11" s="60">
        <f t="shared" si="16"/>
        <v>17</v>
      </c>
      <c r="AC11" s="43">
        <f t="shared" si="3"/>
        <v>0.72649572649572647</v>
      </c>
      <c r="AD11" s="5">
        <f t="shared" si="47"/>
        <v>2336</v>
      </c>
      <c r="AE11" s="4">
        <v>16</v>
      </c>
      <c r="AF11" s="60">
        <f t="shared" si="17"/>
        <v>-21</v>
      </c>
      <c r="AG11" s="43">
        <f t="shared" si="18"/>
        <v>-0.89096308867204077</v>
      </c>
      <c r="AH11" s="2">
        <v>7</v>
      </c>
      <c r="AI11" s="3">
        <v>2744</v>
      </c>
      <c r="AJ11" s="4">
        <v>21</v>
      </c>
      <c r="AK11" s="5">
        <f t="shared" si="48"/>
        <v>2759</v>
      </c>
      <c r="AL11" s="4">
        <v>21</v>
      </c>
      <c r="AM11" s="60">
        <f t="shared" si="19"/>
        <v>15</v>
      </c>
      <c r="AN11" s="43">
        <f t="shared" si="4"/>
        <v>0.54664723032069973</v>
      </c>
      <c r="AO11" s="5">
        <f t="shared" si="49"/>
        <v>2704</v>
      </c>
      <c r="AP11" s="4">
        <v>21</v>
      </c>
      <c r="AQ11" s="60">
        <f t="shared" si="20"/>
        <v>-55</v>
      </c>
      <c r="AR11" s="20">
        <f t="shared" si="21"/>
        <v>-1.9934758970641537</v>
      </c>
      <c r="AS11" s="2">
        <v>7</v>
      </c>
      <c r="AT11" s="3">
        <v>3028</v>
      </c>
      <c r="AU11" s="4">
        <v>23</v>
      </c>
      <c r="AV11" s="5">
        <f t="shared" si="50"/>
        <v>3043</v>
      </c>
      <c r="AW11" s="4">
        <v>23</v>
      </c>
      <c r="AX11" s="60">
        <f t="shared" si="22"/>
        <v>15</v>
      </c>
      <c r="AY11" s="43">
        <f t="shared" si="5"/>
        <v>0.49537648612945839</v>
      </c>
      <c r="AZ11" s="5">
        <f t="shared" si="51"/>
        <v>2983</v>
      </c>
      <c r="BA11" s="4">
        <v>23</v>
      </c>
      <c r="BB11" s="60">
        <f t="shared" si="23"/>
        <v>-60</v>
      </c>
      <c r="BC11" s="43">
        <f t="shared" si="24"/>
        <v>-1.9717384160368057</v>
      </c>
      <c r="BD11" s="2">
        <v>7</v>
      </c>
      <c r="BE11" s="3">
        <v>3341</v>
      </c>
      <c r="BF11" s="4">
        <v>22</v>
      </c>
      <c r="BG11" s="5">
        <f t="shared" si="52"/>
        <v>3356</v>
      </c>
      <c r="BH11" s="4">
        <v>22</v>
      </c>
      <c r="BI11" s="60">
        <f t="shared" si="25"/>
        <v>15</v>
      </c>
      <c r="BJ11" s="43">
        <f t="shared" si="6"/>
        <v>0.44896737503741391</v>
      </c>
      <c r="BK11" s="5">
        <f t="shared" si="53"/>
        <v>3290</v>
      </c>
      <c r="BL11" s="4">
        <v>22</v>
      </c>
      <c r="BM11" s="60">
        <f t="shared" si="26"/>
        <v>-66</v>
      </c>
      <c r="BN11" s="20">
        <f t="shared" si="27"/>
        <v>-1.9666269368295588</v>
      </c>
      <c r="BO11" s="2">
        <v>7</v>
      </c>
      <c r="BP11" s="3">
        <v>3813</v>
      </c>
      <c r="BQ11" s="4">
        <v>25</v>
      </c>
      <c r="BR11" s="5">
        <f t="shared" si="54"/>
        <v>3825</v>
      </c>
      <c r="BS11" s="4">
        <v>25</v>
      </c>
      <c r="BT11" s="60">
        <f t="shared" si="28"/>
        <v>12</v>
      </c>
      <c r="BU11" s="43">
        <f t="shared" si="7"/>
        <v>0.3147128245476003</v>
      </c>
      <c r="BV11" s="5">
        <f t="shared" si="55"/>
        <v>3748</v>
      </c>
      <c r="BW11" s="4">
        <v>25</v>
      </c>
      <c r="BX11" s="60">
        <f t="shared" si="29"/>
        <v>-77</v>
      </c>
      <c r="BY11" s="43">
        <f t="shared" si="30"/>
        <v>-2.0130718954248366</v>
      </c>
      <c r="BZ11" s="2">
        <v>7</v>
      </c>
      <c r="CA11" s="3">
        <v>4269</v>
      </c>
      <c r="CB11" s="4">
        <v>22</v>
      </c>
      <c r="CC11" s="5">
        <f t="shared" si="56"/>
        <v>4280</v>
      </c>
      <c r="CD11" s="4">
        <v>22</v>
      </c>
      <c r="CE11" s="60">
        <f t="shared" si="31"/>
        <v>11</v>
      </c>
      <c r="CF11" s="43">
        <f t="shared" si="8"/>
        <v>0.25767158585148747</v>
      </c>
      <c r="CG11" s="5">
        <f t="shared" si="57"/>
        <v>4194</v>
      </c>
      <c r="CH11" s="4">
        <v>22</v>
      </c>
      <c r="CI11" s="60">
        <f t="shared" si="32"/>
        <v>-86</v>
      </c>
      <c r="CJ11" s="20">
        <f t="shared" si="33"/>
        <v>-2.0093457943925235</v>
      </c>
      <c r="CK11" s="2">
        <v>7</v>
      </c>
      <c r="CL11" s="3">
        <v>4831</v>
      </c>
      <c r="CM11" s="4">
        <v>31</v>
      </c>
      <c r="CN11" s="5">
        <f t="shared" si="58"/>
        <v>4841</v>
      </c>
      <c r="CO11" s="4">
        <v>31</v>
      </c>
      <c r="CP11" s="60">
        <f t="shared" si="34"/>
        <v>10</v>
      </c>
      <c r="CQ11" s="43">
        <f t="shared" si="9"/>
        <v>0.20699648105982196</v>
      </c>
      <c r="CR11" s="5">
        <f t="shared" si="59"/>
        <v>4742</v>
      </c>
      <c r="CS11" s="4">
        <v>31</v>
      </c>
      <c r="CT11" s="60">
        <f t="shared" si="35"/>
        <v>-99</v>
      </c>
      <c r="CU11" s="43">
        <f t="shared" si="36"/>
        <v>-2.0450320181780621</v>
      </c>
      <c r="CV11" s="2">
        <v>7</v>
      </c>
      <c r="CW11" s="3">
        <v>5470</v>
      </c>
      <c r="CX11" s="4">
        <v>25</v>
      </c>
      <c r="CY11" s="5">
        <f t="shared" si="60"/>
        <v>5473</v>
      </c>
      <c r="CZ11" s="4">
        <v>25</v>
      </c>
      <c r="DA11" s="60">
        <f t="shared" si="37"/>
        <v>3</v>
      </c>
      <c r="DB11" s="43">
        <f t="shared" si="10"/>
        <v>5.4844606946983544E-2</v>
      </c>
      <c r="DC11" s="5">
        <f t="shared" si="61"/>
        <v>5364</v>
      </c>
      <c r="DD11" s="4">
        <v>24</v>
      </c>
      <c r="DE11" s="60">
        <f t="shared" si="38"/>
        <v>-109</v>
      </c>
      <c r="DF11" s="20">
        <f t="shared" si="39"/>
        <v>-1.991595103234058</v>
      </c>
    </row>
    <row r="12" spans="1:117" s="1" customFormat="1" ht="14.1" customHeight="1">
      <c r="A12" s="13">
        <v>8</v>
      </c>
      <c r="B12" s="14">
        <v>1434</v>
      </c>
      <c r="C12" s="15">
        <v>11</v>
      </c>
      <c r="D12" s="16">
        <f t="shared" si="40"/>
        <v>1454</v>
      </c>
      <c r="E12" s="15">
        <v>11</v>
      </c>
      <c r="F12" s="61">
        <f t="shared" si="0"/>
        <v>20</v>
      </c>
      <c r="G12" s="44">
        <f t="shared" si="1"/>
        <v>1.394700139470014</v>
      </c>
      <c r="H12" s="16">
        <f t="shared" si="41"/>
        <v>1454</v>
      </c>
      <c r="I12" s="15">
        <v>11</v>
      </c>
      <c r="J12" s="61">
        <f t="shared" si="42"/>
        <v>0</v>
      </c>
      <c r="K12" s="44">
        <f t="shared" si="43"/>
        <v>0</v>
      </c>
      <c r="L12" s="13">
        <v>8</v>
      </c>
      <c r="M12" s="14">
        <v>1982</v>
      </c>
      <c r="N12" s="15">
        <v>18</v>
      </c>
      <c r="O12" s="16">
        <f t="shared" si="44"/>
        <v>2001</v>
      </c>
      <c r="P12" s="15">
        <v>17</v>
      </c>
      <c r="Q12" s="61">
        <f t="shared" si="13"/>
        <v>19</v>
      </c>
      <c r="R12" s="29">
        <f t="shared" si="2"/>
        <v>0.95862764883955598</v>
      </c>
      <c r="S12" s="16">
        <f t="shared" si="45"/>
        <v>2001</v>
      </c>
      <c r="T12" s="15">
        <v>17</v>
      </c>
      <c r="U12" s="61">
        <f t="shared" si="14"/>
        <v>0</v>
      </c>
      <c r="V12" s="21">
        <f t="shared" si="15"/>
        <v>0</v>
      </c>
      <c r="W12" s="13">
        <v>8</v>
      </c>
      <c r="X12" s="14">
        <v>2358</v>
      </c>
      <c r="Y12" s="15">
        <v>17</v>
      </c>
      <c r="Z12" s="16">
        <f t="shared" si="46"/>
        <v>2375</v>
      </c>
      <c r="AA12" s="15">
        <v>17</v>
      </c>
      <c r="AB12" s="61">
        <f t="shared" si="16"/>
        <v>17</v>
      </c>
      <c r="AC12" s="44">
        <f t="shared" si="3"/>
        <v>0.72094995759117897</v>
      </c>
      <c r="AD12" s="16">
        <f t="shared" si="47"/>
        <v>2352</v>
      </c>
      <c r="AE12" s="15">
        <v>16</v>
      </c>
      <c r="AF12" s="61">
        <f t="shared" si="17"/>
        <v>-23</v>
      </c>
      <c r="AG12" s="44">
        <f t="shared" si="18"/>
        <v>-0.96842105263157896</v>
      </c>
      <c r="AH12" s="13">
        <v>8</v>
      </c>
      <c r="AI12" s="14">
        <v>2765</v>
      </c>
      <c r="AJ12" s="15">
        <v>21</v>
      </c>
      <c r="AK12" s="16">
        <f t="shared" si="48"/>
        <v>2780</v>
      </c>
      <c r="AL12" s="15">
        <v>21</v>
      </c>
      <c r="AM12" s="61">
        <f t="shared" si="19"/>
        <v>15</v>
      </c>
      <c r="AN12" s="44">
        <f t="shared" si="4"/>
        <v>0.54249547920433994</v>
      </c>
      <c r="AO12" s="16">
        <f t="shared" si="49"/>
        <v>2725</v>
      </c>
      <c r="AP12" s="15">
        <v>21</v>
      </c>
      <c r="AQ12" s="61">
        <f t="shared" si="20"/>
        <v>-55</v>
      </c>
      <c r="AR12" s="21">
        <f t="shared" si="21"/>
        <v>-1.9784172661870503</v>
      </c>
      <c r="AS12" s="13">
        <v>8</v>
      </c>
      <c r="AT12" s="14">
        <v>3051</v>
      </c>
      <c r="AU12" s="15">
        <v>22</v>
      </c>
      <c r="AV12" s="16">
        <f t="shared" si="50"/>
        <v>3066</v>
      </c>
      <c r="AW12" s="15">
        <v>22</v>
      </c>
      <c r="AX12" s="61">
        <f t="shared" si="22"/>
        <v>15</v>
      </c>
      <c r="AY12" s="44">
        <f t="shared" si="5"/>
        <v>0.49164208456243852</v>
      </c>
      <c r="AZ12" s="16">
        <f t="shared" si="51"/>
        <v>3006</v>
      </c>
      <c r="BA12" s="15">
        <v>21</v>
      </c>
      <c r="BB12" s="61">
        <f t="shared" si="23"/>
        <v>-60</v>
      </c>
      <c r="BC12" s="44">
        <f t="shared" si="24"/>
        <v>-1.9569471624266144</v>
      </c>
      <c r="BD12" s="13">
        <v>8</v>
      </c>
      <c r="BE12" s="14">
        <v>3363</v>
      </c>
      <c r="BF12" s="15">
        <v>23</v>
      </c>
      <c r="BG12" s="16">
        <f t="shared" si="52"/>
        <v>3378</v>
      </c>
      <c r="BH12" s="15">
        <v>22</v>
      </c>
      <c r="BI12" s="61">
        <f t="shared" si="25"/>
        <v>15</v>
      </c>
      <c r="BJ12" s="44">
        <f t="shared" si="6"/>
        <v>0.44603033006244425</v>
      </c>
      <c r="BK12" s="16">
        <f t="shared" si="53"/>
        <v>3312</v>
      </c>
      <c r="BL12" s="15">
        <v>21</v>
      </c>
      <c r="BM12" s="61">
        <f t="shared" si="26"/>
        <v>-66</v>
      </c>
      <c r="BN12" s="21">
        <f t="shared" si="27"/>
        <v>-1.9538188277087036</v>
      </c>
      <c r="BO12" s="13">
        <v>8</v>
      </c>
      <c r="BP12" s="14">
        <v>3838</v>
      </c>
      <c r="BQ12" s="15">
        <v>26</v>
      </c>
      <c r="BR12" s="16">
        <f t="shared" si="54"/>
        <v>3850</v>
      </c>
      <c r="BS12" s="15">
        <v>26</v>
      </c>
      <c r="BT12" s="61">
        <f t="shared" si="28"/>
        <v>12</v>
      </c>
      <c r="BU12" s="44">
        <f t="shared" si="7"/>
        <v>0.31266284523189158</v>
      </c>
      <c r="BV12" s="16">
        <f t="shared" si="55"/>
        <v>3773</v>
      </c>
      <c r="BW12" s="15">
        <v>25</v>
      </c>
      <c r="BX12" s="61">
        <f t="shared" si="29"/>
        <v>-77</v>
      </c>
      <c r="BY12" s="44">
        <f t="shared" si="30"/>
        <v>-2</v>
      </c>
      <c r="BZ12" s="13">
        <v>8</v>
      </c>
      <c r="CA12" s="14">
        <v>4291</v>
      </c>
      <c r="CB12" s="15">
        <v>21</v>
      </c>
      <c r="CC12" s="16">
        <f t="shared" si="56"/>
        <v>4302</v>
      </c>
      <c r="CD12" s="15">
        <v>21</v>
      </c>
      <c r="CE12" s="61">
        <f t="shared" si="31"/>
        <v>11</v>
      </c>
      <c r="CF12" s="44">
        <f t="shared" si="8"/>
        <v>0.2563505010487066</v>
      </c>
      <c r="CG12" s="16">
        <f t="shared" si="57"/>
        <v>4216</v>
      </c>
      <c r="CH12" s="15">
        <v>20</v>
      </c>
      <c r="CI12" s="61">
        <f t="shared" si="32"/>
        <v>-86</v>
      </c>
      <c r="CJ12" s="21">
        <f t="shared" si="33"/>
        <v>-1.9990701999070202</v>
      </c>
      <c r="CK12" s="13">
        <v>8</v>
      </c>
      <c r="CL12" s="14">
        <v>4862</v>
      </c>
      <c r="CM12" s="15">
        <v>29</v>
      </c>
      <c r="CN12" s="16">
        <f t="shared" si="58"/>
        <v>4872</v>
      </c>
      <c r="CO12" s="15">
        <v>28</v>
      </c>
      <c r="CP12" s="61">
        <f t="shared" si="34"/>
        <v>10</v>
      </c>
      <c r="CQ12" s="44">
        <f t="shared" si="9"/>
        <v>0.20567667626491154</v>
      </c>
      <c r="CR12" s="16">
        <f t="shared" si="59"/>
        <v>4773</v>
      </c>
      <c r="CS12" s="15">
        <v>27</v>
      </c>
      <c r="CT12" s="61">
        <f t="shared" si="35"/>
        <v>-99</v>
      </c>
      <c r="CU12" s="44">
        <f t="shared" si="36"/>
        <v>-2.0320197044334973</v>
      </c>
      <c r="CV12" s="13">
        <v>8</v>
      </c>
      <c r="CW12" s="14">
        <v>5495</v>
      </c>
      <c r="CX12" s="15">
        <v>25</v>
      </c>
      <c r="CY12" s="16">
        <f t="shared" si="60"/>
        <v>5498</v>
      </c>
      <c r="CZ12" s="15">
        <v>24</v>
      </c>
      <c r="DA12" s="61">
        <f t="shared" si="37"/>
        <v>3</v>
      </c>
      <c r="DB12" s="44">
        <f t="shared" si="10"/>
        <v>5.4595086442220199E-2</v>
      </c>
      <c r="DC12" s="16">
        <f t="shared" si="61"/>
        <v>5388</v>
      </c>
      <c r="DD12" s="15">
        <v>24</v>
      </c>
      <c r="DE12" s="61">
        <f t="shared" si="38"/>
        <v>-110</v>
      </c>
      <c r="DF12" s="21">
        <f t="shared" si="39"/>
        <v>-2.0007275372862861</v>
      </c>
      <c r="DG12" s="9"/>
      <c r="DH12" s="9"/>
      <c r="DI12" s="9"/>
      <c r="DJ12" s="9"/>
      <c r="DK12" s="9"/>
      <c r="DL12" s="9"/>
    </row>
    <row r="13" spans="1:117" s="1" customFormat="1" ht="14.1" customHeight="1">
      <c r="A13" s="2">
        <v>9</v>
      </c>
      <c r="B13" s="3">
        <v>1445</v>
      </c>
      <c r="C13" s="4">
        <v>14</v>
      </c>
      <c r="D13" s="5">
        <f t="shared" si="40"/>
        <v>1465</v>
      </c>
      <c r="E13" s="4">
        <v>14</v>
      </c>
      <c r="F13" s="60">
        <f t="shared" si="0"/>
        <v>20</v>
      </c>
      <c r="G13" s="43">
        <f t="shared" si="1"/>
        <v>1.3840830449826991</v>
      </c>
      <c r="H13" s="5">
        <f t="shared" si="41"/>
        <v>1465</v>
      </c>
      <c r="I13" s="4">
        <v>14</v>
      </c>
      <c r="J13" s="60">
        <f t="shared" si="42"/>
        <v>0</v>
      </c>
      <c r="K13" s="43">
        <f t="shared" si="43"/>
        <v>0</v>
      </c>
      <c r="L13" s="2">
        <v>9</v>
      </c>
      <c r="M13" s="3">
        <v>2000</v>
      </c>
      <c r="N13" s="4">
        <v>18</v>
      </c>
      <c r="O13" s="5">
        <f t="shared" si="44"/>
        <v>2018</v>
      </c>
      <c r="P13" s="4">
        <v>18</v>
      </c>
      <c r="Q13" s="60">
        <f t="shared" si="13"/>
        <v>18</v>
      </c>
      <c r="R13" s="28">
        <f t="shared" si="2"/>
        <v>0.89999999999999991</v>
      </c>
      <c r="S13" s="5">
        <f t="shared" si="45"/>
        <v>2018</v>
      </c>
      <c r="T13" s="4">
        <v>18</v>
      </c>
      <c r="U13" s="60">
        <f t="shared" si="14"/>
        <v>0</v>
      </c>
      <c r="V13" s="20">
        <f t="shared" si="15"/>
        <v>0</v>
      </c>
      <c r="W13" s="2">
        <v>9</v>
      </c>
      <c r="X13" s="3">
        <v>2375</v>
      </c>
      <c r="Y13" s="4">
        <v>19</v>
      </c>
      <c r="Z13" s="5">
        <f t="shared" si="46"/>
        <v>2392</v>
      </c>
      <c r="AA13" s="4">
        <v>19</v>
      </c>
      <c r="AB13" s="60">
        <f t="shared" si="16"/>
        <v>17</v>
      </c>
      <c r="AC13" s="43">
        <f t="shared" si="3"/>
        <v>0.71578947368421053</v>
      </c>
      <c r="AD13" s="5">
        <f t="shared" si="47"/>
        <v>2368</v>
      </c>
      <c r="AE13" s="4">
        <v>16</v>
      </c>
      <c r="AF13" s="60">
        <f t="shared" si="17"/>
        <v>-24</v>
      </c>
      <c r="AG13" s="43">
        <f t="shared" si="18"/>
        <v>-1.0033444816053512</v>
      </c>
      <c r="AH13" s="2">
        <v>9</v>
      </c>
      <c r="AI13" s="3">
        <v>2786</v>
      </c>
      <c r="AJ13" s="4">
        <v>21</v>
      </c>
      <c r="AK13" s="5">
        <f t="shared" si="48"/>
        <v>2801</v>
      </c>
      <c r="AL13" s="4">
        <v>21</v>
      </c>
      <c r="AM13" s="60">
        <f t="shared" si="19"/>
        <v>15</v>
      </c>
      <c r="AN13" s="43">
        <f t="shared" si="4"/>
        <v>0.53840631730078969</v>
      </c>
      <c r="AO13" s="5">
        <f t="shared" si="49"/>
        <v>2746</v>
      </c>
      <c r="AP13" s="4">
        <v>20</v>
      </c>
      <c r="AQ13" s="60">
        <f t="shared" si="20"/>
        <v>-55</v>
      </c>
      <c r="AR13" s="20">
        <f t="shared" si="21"/>
        <v>-1.9635844341306676</v>
      </c>
      <c r="AS13" s="2">
        <v>9</v>
      </c>
      <c r="AT13" s="3">
        <v>3073</v>
      </c>
      <c r="AU13" s="4">
        <v>23</v>
      </c>
      <c r="AV13" s="5">
        <f t="shared" si="50"/>
        <v>3088</v>
      </c>
      <c r="AW13" s="4">
        <v>23</v>
      </c>
      <c r="AX13" s="60">
        <f t="shared" si="22"/>
        <v>15</v>
      </c>
      <c r="AY13" s="43">
        <f t="shared" si="5"/>
        <v>0.48812235600390497</v>
      </c>
      <c r="AZ13" s="5">
        <f t="shared" si="51"/>
        <v>3027</v>
      </c>
      <c r="BA13" s="4">
        <v>23</v>
      </c>
      <c r="BB13" s="60">
        <f t="shared" si="23"/>
        <v>-61</v>
      </c>
      <c r="BC13" s="43">
        <f t="shared" si="24"/>
        <v>-1.9753886010362696</v>
      </c>
      <c r="BD13" s="2">
        <v>9</v>
      </c>
      <c r="BE13" s="3">
        <v>3386</v>
      </c>
      <c r="BF13" s="4">
        <v>22</v>
      </c>
      <c r="BG13" s="5">
        <f t="shared" si="52"/>
        <v>3400</v>
      </c>
      <c r="BH13" s="4">
        <v>22</v>
      </c>
      <c r="BI13" s="60">
        <f t="shared" si="25"/>
        <v>14</v>
      </c>
      <c r="BJ13" s="43">
        <f t="shared" si="6"/>
        <v>0.4134672179562906</v>
      </c>
      <c r="BK13" s="5">
        <f t="shared" si="53"/>
        <v>3333</v>
      </c>
      <c r="BL13" s="4">
        <v>22</v>
      </c>
      <c r="BM13" s="60">
        <f t="shared" si="26"/>
        <v>-67</v>
      </c>
      <c r="BN13" s="20">
        <f t="shared" si="27"/>
        <v>-1.9705882352941178</v>
      </c>
      <c r="BO13" s="2">
        <v>9</v>
      </c>
      <c r="BP13" s="3">
        <v>3864</v>
      </c>
      <c r="BQ13" s="4">
        <v>27</v>
      </c>
      <c r="BR13" s="5">
        <f t="shared" si="54"/>
        <v>3876</v>
      </c>
      <c r="BS13" s="4">
        <v>27</v>
      </c>
      <c r="BT13" s="60">
        <f t="shared" si="28"/>
        <v>12</v>
      </c>
      <c r="BU13" s="43">
        <f t="shared" si="7"/>
        <v>0.3105590062111801</v>
      </c>
      <c r="BV13" s="5">
        <f t="shared" si="55"/>
        <v>3798</v>
      </c>
      <c r="BW13" s="4">
        <v>27</v>
      </c>
      <c r="BX13" s="60">
        <f t="shared" si="29"/>
        <v>-78</v>
      </c>
      <c r="BY13" s="43">
        <f t="shared" si="30"/>
        <v>-2.0123839009287927</v>
      </c>
      <c r="BZ13" s="2">
        <v>9</v>
      </c>
      <c r="CA13" s="3">
        <v>4312</v>
      </c>
      <c r="CB13" s="4">
        <v>21</v>
      </c>
      <c r="CC13" s="5">
        <f t="shared" si="56"/>
        <v>4323</v>
      </c>
      <c r="CD13" s="4">
        <v>21</v>
      </c>
      <c r="CE13" s="60">
        <f t="shared" si="31"/>
        <v>11</v>
      </c>
      <c r="CF13" s="43">
        <f t="shared" si="8"/>
        <v>0.25510204081632654</v>
      </c>
      <c r="CG13" s="5">
        <f t="shared" si="57"/>
        <v>4236</v>
      </c>
      <c r="CH13" s="4">
        <v>21</v>
      </c>
      <c r="CI13" s="60">
        <f t="shared" si="32"/>
        <v>-87</v>
      </c>
      <c r="CJ13" s="20">
        <f t="shared" si="33"/>
        <v>-2.0124913254684249</v>
      </c>
      <c r="CK13" s="2">
        <v>9</v>
      </c>
      <c r="CL13" s="3">
        <v>4891</v>
      </c>
      <c r="CM13" s="4">
        <v>31</v>
      </c>
      <c r="CN13" s="5">
        <f t="shared" si="58"/>
        <v>4900</v>
      </c>
      <c r="CO13" s="4">
        <v>31</v>
      </c>
      <c r="CP13" s="60">
        <f t="shared" si="34"/>
        <v>9</v>
      </c>
      <c r="CQ13" s="43">
        <f t="shared" si="9"/>
        <v>0.18401144960130852</v>
      </c>
      <c r="CR13" s="5">
        <f t="shared" si="59"/>
        <v>4800</v>
      </c>
      <c r="CS13" s="4">
        <v>31</v>
      </c>
      <c r="CT13" s="60">
        <f t="shared" si="35"/>
        <v>-100</v>
      </c>
      <c r="CU13" s="43">
        <f t="shared" si="36"/>
        <v>-2.0408163265306123</v>
      </c>
      <c r="CV13" s="2">
        <v>9</v>
      </c>
      <c r="CW13" s="3">
        <v>5520</v>
      </c>
      <c r="CX13" s="4">
        <v>19</v>
      </c>
      <c r="CY13" s="5">
        <f t="shared" si="60"/>
        <v>5522</v>
      </c>
      <c r="CZ13" s="4">
        <v>19</v>
      </c>
      <c r="DA13" s="60">
        <f t="shared" si="37"/>
        <v>2</v>
      </c>
      <c r="DB13" s="43">
        <f t="shared" si="10"/>
        <v>3.6231884057971016E-2</v>
      </c>
      <c r="DC13" s="5">
        <f t="shared" si="61"/>
        <v>5412</v>
      </c>
      <c r="DD13" s="4">
        <v>18</v>
      </c>
      <c r="DE13" s="60">
        <f t="shared" si="38"/>
        <v>-110</v>
      </c>
      <c r="DF13" s="20">
        <f t="shared" si="39"/>
        <v>-1.9920318725099602</v>
      </c>
    </row>
    <row r="14" spans="1:117" s="1" customFormat="1" ht="14.1" customHeight="1">
      <c r="A14" s="2">
        <v>10</v>
      </c>
      <c r="B14" s="3">
        <v>1459</v>
      </c>
      <c r="C14" s="4">
        <v>13</v>
      </c>
      <c r="D14" s="5">
        <f t="shared" si="40"/>
        <v>1479</v>
      </c>
      <c r="E14" s="4">
        <v>13</v>
      </c>
      <c r="F14" s="60">
        <f t="shared" si="0"/>
        <v>20</v>
      </c>
      <c r="G14" s="43">
        <f t="shared" si="1"/>
        <v>1.3708019191226868</v>
      </c>
      <c r="H14" s="5">
        <f t="shared" si="41"/>
        <v>1479</v>
      </c>
      <c r="I14" s="4">
        <v>13</v>
      </c>
      <c r="J14" s="60">
        <f t="shared" si="42"/>
        <v>0</v>
      </c>
      <c r="K14" s="43">
        <f t="shared" si="43"/>
        <v>0</v>
      </c>
      <c r="L14" s="2">
        <v>10</v>
      </c>
      <c r="M14" s="3">
        <v>2018</v>
      </c>
      <c r="N14" s="4">
        <v>18</v>
      </c>
      <c r="O14" s="5">
        <f t="shared" si="44"/>
        <v>2036</v>
      </c>
      <c r="P14" s="4">
        <v>18</v>
      </c>
      <c r="Q14" s="60">
        <f t="shared" si="13"/>
        <v>18</v>
      </c>
      <c r="R14" s="28">
        <f t="shared" si="2"/>
        <v>0.89197224975222988</v>
      </c>
      <c r="S14" s="5">
        <f t="shared" si="45"/>
        <v>2036</v>
      </c>
      <c r="T14" s="4">
        <v>18</v>
      </c>
      <c r="U14" s="60">
        <f t="shared" si="14"/>
        <v>0</v>
      </c>
      <c r="V14" s="20">
        <f t="shared" si="15"/>
        <v>0</v>
      </c>
      <c r="W14" s="2">
        <v>10</v>
      </c>
      <c r="X14" s="3">
        <v>2394</v>
      </c>
      <c r="Y14" s="4">
        <v>18</v>
      </c>
      <c r="Z14" s="5">
        <f t="shared" si="46"/>
        <v>2411</v>
      </c>
      <c r="AA14" s="4">
        <v>18</v>
      </c>
      <c r="AB14" s="60">
        <f t="shared" si="16"/>
        <v>17</v>
      </c>
      <c r="AC14" s="43">
        <f t="shared" si="3"/>
        <v>0.71010860484544691</v>
      </c>
      <c r="AD14" s="5">
        <f t="shared" si="47"/>
        <v>2384</v>
      </c>
      <c r="AE14" s="4">
        <v>16</v>
      </c>
      <c r="AF14" s="60">
        <f t="shared" si="17"/>
        <v>-27</v>
      </c>
      <c r="AG14" s="43">
        <f t="shared" si="18"/>
        <v>-1.1198672749896308</v>
      </c>
      <c r="AH14" s="2">
        <v>10</v>
      </c>
      <c r="AI14" s="3">
        <v>2807</v>
      </c>
      <c r="AJ14" s="4">
        <v>21</v>
      </c>
      <c r="AK14" s="5">
        <f t="shared" si="48"/>
        <v>2822</v>
      </c>
      <c r="AL14" s="4">
        <v>21</v>
      </c>
      <c r="AM14" s="60">
        <f t="shared" si="19"/>
        <v>15</v>
      </c>
      <c r="AN14" s="43">
        <f t="shared" si="4"/>
        <v>0.53437833986462413</v>
      </c>
      <c r="AO14" s="5">
        <f t="shared" si="49"/>
        <v>2766</v>
      </c>
      <c r="AP14" s="4">
        <v>21</v>
      </c>
      <c r="AQ14" s="60">
        <f t="shared" si="20"/>
        <v>-56</v>
      </c>
      <c r="AR14" s="20">
        <f t="shared" si="21"/>
        <v>-1.9844082211197731</v>
      </c>
      <c r="AS14" s="2">
        <v>10</v>
      </c>
      <c r="AT14" s="3">
        <v>3096</v>
      </c>
      <c r="AU14" s="4">
        <v>23</v>
      </c>
      <c r="AV14" s="5">
        <f t="shared" si="50"/>
        <v>3111</v>
      </c>
      <c r="AW14" s="4">
        <v>23</v>
      </c>
      <c r="AX14" s="60">
        <f t="shared" si="22"/>
        <v>15</v>
      </c>
      <c r="AY14" s="43">
        <f t="shared" si="5"/>
        <v>0.48449612403100772</v>
      </c>
      <c r="AZ14" s="5">
        <f t="shared" si="51"/>
        <v>3050</v>
      </c>
      <c r="BA14" s="4">
        <v>22</v>
      </c>
      <c r="BB14" s="60">
        <f t="shared" si="23"/>
        <v>-61</v>
      </c>
      <c r="BC14" s="43">
        <f t="shared" si="24"/>
        <v>-1.9607843137254901</v>
      </c>
      <c r="BD14" s="2">
        <v>10</v>
      </c>
      <c r="BE14" s="3">
        <v>3408</v>
      </c>
      <c r="BF14" s="4">
        <v>22</v>
      </c>
      <c r="BG14" s="5">
        <f t="shared" si="52"/>
        <v>3422</v>
      </c>
      <c r="BH14" s="4">
        <v>22</v>
      </c>
      <c r="BI14" s="60">
        <f t="shared" si="25"/>
        <v>14</v>
      </c>
      <c r="BJ14" s="43">
        <f t="shared" si="6"/>
        <v>0.41079812206572774</v>
      </c>
      <c r="BK14" s="5">
        <f t="shared" si="53"/>
        <v>3355</v>
      </c>
      <c r="BL14" s="4">
        <v>21</v>
      </c>
      <c r="BM14" s="60">
        <f t="shared" si="26"/>
        <v>-67</v>
      </c>
      <c r="BN14" s="20">
        <f t="shared" si="27"/>
        <v>-1.9579193454120396</v>
      </c>
      <c r="BO14" s="2">
        <v>10</v>
      </c>
      <c r="BP14" s="3">
        <v>3891</v>
      </c>
      <c r="BQ14" s="4">
        <v>27</v>
      </c>
      <c r="BR14" s="5">
        <f t="shared" si="54"/>
        <v>3903</v>
      </c>
      <c r="BS14" s="4">
        <v>27</v>
      </c>
      <c r="BT14" s="60">
        <f t="shared" si="28"/>
        <v>12</v>
      </c>
      <c r="BU14" s="43">
        <f t="shared" si="7"/>
        <v>0.30840400925212025</v>
      </c>
      <c r="BV14" s="5">
        <f t="shared" si="55"/>
        <v>3825</v>
      </c>
      <c r="BW14" s="4">
        <v>26</v>
      </c>
      <c r="BX14" s="60">
        <f t="shared" si="29"/>
        <v>-78</v>
      </c>
      <c r="BY14" s="43">
        <f t="shared" si="30"/>
        <v>-1.9984627209838586</v>
      </c>
      <c r="BZ14" s="2">
        <v>10</v>
      </c>
      <c r="CA14" s="3">
        <v>4333</v>
      </c>
      <c r="CB14" s="4">
        <v>21</v>
      </c>
      <c r="CC14" s="5">
        <f t="shared" si="56"/>
        <v>4344</v>
      </c>
      <c r="CD14" s="4">
        <v>21</v>
      </c>
      <c r="CE14" s="60">
        <f t="shared" si="31"/>
        <v>11</v>
      </c>
      <c r="CF14" s="43">
        <f t="shared" si="8"/>
        <v>0.25386568197553661</v>
      </c>
      <c r="CG14" s="5">
        <f t="shared" si="57"/>
        <v>4257</v>
      </c>
      <c r="CH14" s="4">
        <v>21</v>
      </c>
      <c r="CI14" s="60">
        <f t="shared" si="32"/>
        <v>-87</v>
      </c>
      <c r="CJ14" s="20">
        <f t="shared" si="33"/>
        <v>-2.0027624309392267</v>
      </c>
      <c r="CK14" s="2">
        <v>10</v>
      </c>
      <c r="CL14" s="3">
        <v>4922</v>
      </c>
      <c r="CM14" s="4">
        <v>31</v>
      </c>
      <c r="CN14" s="5">
        <f t="shared" si="58"/>
        <v>4931</v>
      </c>
      <c r="CO14" s="4">
        <v>30</v>
      </c>
      <c r="CP14" s="60">
        <f t="shared" si="34"/>
        <v>9</v>
      </c>
      <c r="CQ14" s="43">
        <f t="shared" si="9"/>
        <v>0.18285249898415276</v>
      </c>
      <c r="CR14" s="5">
        <f t="shared" si="59"/>
        <v>4831</v>
      </c>
      <c r="CS14" s="4">
        <v>30</v>
      </c>
      <c r="CT14" s="60">
        <f t="shared" si="35"/>
        <v>-100</v>
      </c>
      <c r="CU14" s="43">
        <f t="shared" si="36"/>
        <v>-2.0279862096937742</v>
      </c>
      <c r="CV14" s="2">
        <v>10</v>
      </c>
      <c r="CW14" s="3">
        <v>5539</v>
      </c>
      <c r="CX14" s="4">
        <v>18</v>
      </c>
      <c r="CY14" s="5">
        <f t="shared" si="60"/>
        <v>5541</v>
      </c>
      <c r="CZ14" s="4">
        <v>18</v>
      </c>
      <c r="DA14" s="60">
        <f t="shared" si="37"/>
        <v>2</v>
      </c>
      <c r="DB14" s="43">
        <f t="shared" si="10"/>
        <v>3.6107600649936809E-2</v>
      </c>
      <c r="DC14" s="5">
        <f t="shared" si="61"/>
        <v>5430</v>
      </c>
      <c r="DD14" s="4">
        <v>18</v>
      </c>
      <c r="DE14" s="60">
        <f t="shared" si="38"/>
        <v>-111</v>
      </c>
      <c r="DF14" s="20">
        <f t="shared" si="39"/>
        <v>-2.0032485110990796</v>
      </c>
    </row>
    <row r="15" spans="1:117" s="1" customFormat="1" ht="14.1" customHeight="1">
      <c r="A15" s="2">
        <v>11</v>
      </c>
      <c r="B15" s="3">
        <v>1472</v>
      </c>
      <c r="C15" s="4">
        <v>13</v>
      </c>
      <c r="D15" s="5">
        <f t="shared" si="40"/>
        <v>1492</v>
      </c>
      <c r="E15" s="4">
        <v>13</v>
      </c>
      <c r="F15" s="60">
        <f t="shared" si="0"/>
        <v>20</v>
      </c>
      <c r="G15" s="43">
        <f t="shared" si="1"/>
        <v>1.3586956521739131</v>
      </c>
      <c r="H15" s="5">
        <f t="shared" si="41"/>
        <v>1492</v>
      </c>
      <c r="I15" s="4">
        <v>13</v>
      </c>
      <c r="J15" s="60">
        <f t="shared" si="42"/>
        <v>0</v>
      </c>
      <c r="K15" s="43">
        <f t="shared" si="43"/>
        <v>0</v>
      </c>
      <c r="L15" s="2">
        <v>11</v>
      </c>
      <c r="M15" s="3">
        <v>2036</v>
      </c>
      <c r="N15" s="4">
        <v>18</v>
      </c>
      <c r="O15" s="5">
        <f t="shared" si="44"/>
        <v>2054</v>
      </c>
      <c r="P15" s="4">
        <v>18</v>
      </c>
      <c r="Q15" s="60">
        <f t="shared" si="13"/>
        <v>18</v>
      </c>
      <c r="R15" s="28">
        <f t="shared" si="2"/>
        <v>0.88408644400785852</v>
      </c>
      <c r="S15" s="5">
        <f t="shared" si="45"/>
        <v>2054</v>
      </c>
      <c r="T15" s="4">
        <v>18</v>
      </c>
      <c r="U15" s="60">
        <f t="shared" si="14"/>
        <v>0</v>
      </c>
      <c r="V15" s="20">
        <f t="shared" si="15"/>
        <v>0</v>
      </c>
      <c r="W15" s="2">
        <v>11</v>
      </c>
      <c r="X15" s="3">
        <v>2412</v>
      </c>
      <c r="Y15" s="4">
        <v>19</v>
      </c>
      <c r="Z15" s="5">
        <f t="shared" si="46"/>
        <v>2429</v>
      </c>
      <c r="AA15" s="4">
        <v>19</v>
      </c>
      <c r="AB15" s="60">
        <f t="shared" si="16"/>
        <v>17</v>
      </c>
      <c r="AC15" s="43">
        <f t="shared" si="3"/>
        <v>0.70480928689883915</v>
      </c>
      <c r="AD15" s="5">
        <f t="shared" si="47"/>
        <v>2400</v>
      </c>
      <c r="AE15" s="4">
        <v>16</v>
      </c>
      <c r="AF15" s="60">
        <f t="shared" si="17"/>
        <v>-29</v>
      </c>
      <c r="AG15" s="43">
        <f t="shared" si="18"/>
        <v>-1.1939069575957184</v>
      </c>
      <c r="AH15" s="2">
        <v>11</v>
      </c>
      <c r="AI15" s="3">
        <v>2828</v>
      </c>
      <c r="AJ15" s="4">
        <v>21</v>
      </c>
      <c r="AK15" s="5">
        <f t="shared" si="48"/>
        <v>2843</v>
      </c>
      <c r="AL15" s="4">
        <v>21</v>
      </c>
      <c r="AM15" s="60">
        <f t="shared" si="19"/>
        <v>15</v>
      </c>
      <c r="AN15" s="43">
        <f t="shared" si="4"/>
        <v>0.53041018387553041</v>
      </c>
      <c r="AO15" s="5">
        <f t="shared" si="49"/>
        <v>2787</v>
      </c>
      <c r="AP15" s="4">
        <v>21</v>
      </c>
      <c r="AQ15" s="60">
        <f t="shared" si="20"/>
        <v>-56</v>
      </c>
      <c r="AR15" s="20">
        <f t="shared" si="21"/>
        <v>-1.9697502638058388</v>
      </c>
      <c r="AS15" s="2">
        <v>11</v>
      </c>
      <c r="AT15" s="3">
        <v>3119</v>
      </c>
      <c r="AU15" s="4">
        <v>23</v>
      </c>
      <c r="AV15" s="5">
        <f t="shared" si="50"/>
        <v>3134</v>
      </c>
      <c r="AW15" s="4">
        <v>23</v>
      </c>
      <c r="AX15" s="60">
        <f t="shared" si="22"/>
        <v>15</v>
      </c>
      <c r="AY15" s="43">
        <f t="shared" si="5"/>
        <v>0.48092337287592174</v>
      </c>
      <c r="AZ15" s="5">
        <f t="shared" si="51"/>
        <v>3072</v>
      </c>
      <c r="BA15" s="4">
        <v>23</v>
      </c>
      <c r="BB15" s="60">
        <f t="shared" si="23"/>
        <v>-62</v>
      </c>
      <c r="BC15" s="43">
        <f t="shared" si="24"/>
        <v>-1.9783024888321634</v>
      </c>
      <c r="BD15" s="2">
        <v>11</v>
      </c>
      <c r="BE15" s="3">
        <v>3430</v>
      </c>
      <c r="BF15" s="4">
        <v>22</v>
      </c>
      <c r="BG15" s="5">
        <f t="shared" si="52"/>
        <v>3444</v>
      </c>
      <c r="BH15" s="4">
        <v>22</v>
      </c>
      <c r="BI15" s="60">
        <f t="shared" si="25"/>
        <v>14</v>
      </c>
      <c r="BJ15" s="43">
        <f t="shared" si="6"/>
        <v>0.40816326530612246</v>
      </c>
      <c r="BK15" s="5">
        <f t="shared" si="53"/>
        <v>3376</v>
      </c>
      <c r="BL15" s="4">
        <v>22</v>
      </c>
      <c r="BM15" s="60">
        <f t="shared" si="26"/>
        <v>-68</v>
      </c>
      <c r="BN15" s="20">
        <f t="shared" si="27"/>
        <v>-1.9744483159117305</v>
      </c>
      <c r="BO15" s="2">
        <v>11</v>
      </c>
      <c r="BP15" s="3">
        <v>3918</v>
      </c>
      <c r="BQ15" s="4">
        <v>27</v>
      </c>
      <c r="BR15" s="5">
        <f t="shared" si="54"/>
        <v>3930</v>
      </c>
      <c r="BS15" s="4">
        <v>27</v>
      </c>
      <c r="BT15" s="60">
        <f t="shared" si="28"/>
        <v>12</v>
      </c>
      <c r="BU15" s="43">
        <f t="shared" si="7"/>
        <v>0.30627871362940279</v>
      </c>
      <c r="BV15" s="5">
        <f t="shared" si="55"/>
        <v>3851</v>
      </c>
      <c r="BW15" s="4">
        <v>27</v>
      </c>
      <c r="BX15" s="60">
        <f t="shared" si="29"/>
        <v>-79</v>
      </c>
      <c r="BY15" s="43">
        <f t="shared" si="30"/>
        <v>-2.0101781170483459</v>
      </c>
      <c r="BZ15" s="2">
        <v>11</v>
      </c>
      <c r="CA15" s="3">
        <v>4354</v>
      </c>
      <c r="CB15" s="4">
        <v>22</v>
      </c>
      <c r="CC15" s="5">
        <f t="shared" si="56"/>
        <v>4365</v>
      </c>
      <c r="CD15" s="4">
        <v>22</v>
      </c>
      <c r="CE15" s="60">
        <f t="shared" si="31"/>
        <v>11</v>
      </c>
      <c r="CF15" s="43">
        <f t="shared" si="8"/>
        <v>0.25264124942581534</v>
      </c>
      <c r="CG15" s="5">
        <f t="shared" si="57"/>
        <v>4278</v>
      </c>
      <c r="CH15" s="4">
        <v>21</v>
      </c>
      <c r="CI15" s="60">
        <f t="shared" si="32"/>
        <v>-87</v>
      </c>
      <c r="CJ15" s="20">
        <f t="shared" si="33"/>
        <v>-1.9931271477663228</v>
      </c>
      <c r="CK15" s="2">
        <v>11</v>
      </c>
      <c r="CL15" s="3">
        <v>4953</v>
      </c>
      <c r="CM15" s="4">
        <v>31</v>
      </c>
      <c r="CN15" s="5">
        <f t="shared" si="58"/>
        <v>4961</v>
      </c>
      <c r="CO15" s="4">
        <v>31</v>
      </c>
      <c r="CP15" s="60">
        <f t="shared" si="34"/>
        <v>8</v>
      </c>
      <c r="CQ15" s="43">
        <f t="shared" si="9"/>
        <v>0.16151827175449224</v>
      </c>
      <c r="CR15" s="5">
        <f t="shared" si="59"/>
        <v>4861</v>
      </c>
      <c r="CS15" s="4">
        <v>31</v>
      </c>
      <c r="CT15" s="60">
        <f t="shared" si="35"/>
        <v>-100</v>
      </c>
      <c r="CU15" s="43">
        <f t="shared" si="36"/>
        <v>-2.0157226365652083</v>
      </c>
      <c r="CV15" s="2">
        <v>11</v>
      </c>
      <c r="CW15" s="3">
        <v>5557</v>
      </c>
      <c r="CX15" s="4">
        <v>19</v>
      </c>
      <c r="CY15" s="5">
        <f t="shared" si="60"/>
        <v>5559</v>
      </c>
      <c r="CZ15" s="4">
        <v>19</v>
      </c>
      <c r="DA15" s="60">
        <f t="shared" si="37"/>
        <v>2</v>
      </c>
      <c r="DB15" s="43">
        <f t="shared" si="10"/>
        <v>3.5990642432967429E-2</v>
      </c>
      <c r="DC15" s="5">
        <f t="shared" si="61"/>
        <v>5448</v>
      </c>
      <c r="DD15" s="4">
        <v>19</v>
      </c>
      <c r="DE15" s="60">
        <f t="shared" si="38"/>
        <v>-111</v>
      </c>
      <c r="DF15" s="20">
        <f t="shared" si="39"/>
        <v>-1.9967620075553156</v>
      </c>
    </row>
    <row r="16" spans="1:117" s="1" customFormat="1" ht="14.1" customHeight="1">
      <c r="A16" s="13">
        <v>12</v>
      </c>
      <c r="B16" s="14">
        <v>1485</v>
      </c>
      <c r="C16" s="15">
        <v>13</v>
      </c>
      <c r="D16" s="16">
        <f t="shared" si="40"/>
        <v>1505</v>
      </c>
      <c r="E16" s="15">
        <v>13</v>
      </c>
      <c r="F16" s="61">
        <f t="shared" si="0"/>
        <v>20</v>
      </c>
      <c r="G16" s="44">
        <f t="shared" si="1"/>
        <v>1.3468013468013467</v>
      </c>
      <c r="H16" s="16">
        <f t="shared" si="41"/>
        <v>1505</v>
      </c>
      <c r="I16" s="15">
        <v>13</v>
      </c>
      <c r="J16" s="61">
        <f t="shared" si="42"/>
        <v>0</v>
      </c>
      <c r="K16" s="44">
        <f t="shared" si="43"/>
        <v>0</v>
      </c>
      <c r="L16" s="13">
        <v>12</v>
      </c>
      <c r="M16" s="14">
        <v>2054</v>
      </c>
      <c r="N16" s="15">
        <v>16</v>
      </c>
      <c r="O16" s="16">
        <f t="shared" si="44"/>
        <v>2072</v>
      </c>
      <c r="P16" s="15">
        <v>16</v>
      </c>
      <c r="Q16" s="61">
        <f t="shared" si="13"/>
        <v>18</v>
      </c>
      <c r="R16" s="29">
        <f t="shared" si="2"/>
        <v>0.87633885102239539</v>
      </c>
      <c r="S16" s="16">
        <f t="shared" si="45"/>
        <v>2072</v>
      </c>
      <c r="T16" s="15">
        <v>14</v>
      </c>
      <c r="U16" s="61">
        <f t="shared" si="14"/>
        <v>0</v>
      </c>
      <c r="V16" s="21">
        <f t="shared" si="15"/>
        <v>0</v>
      </c>
      <c r="W16" s="13">
        <v>12</v>
      </c>
      <c r="X16" s="14">
        <v>2431</v>
      </c>
      <c r="Y16" s="15">
        <v>18</v>
      </c>
      <c r="Z16" s="16">
        <f t="shared" si="46"/>
        <v>2448</v>
      </c>
      <c r="AA16" s="15">
        <v>17</v>
      </c>
      <c r="AB16" s="61">
        <f t="shared" si="16"/>
        <v>17</v>
      </c>
      <c r="AC16" s="44">
        <f t="shared" si="3"/>
        <v>0.69930069930069927</v>
      </c>
      <c r="AD16" s="16">
        <f t="shared" si="47"/>
        <v>2416</v>
      </c>
      <c r="AE16" s="15">
        <v>16</v>
      </c>
      <c r="AF16" s="61">
        <f t="shared" si="17"/>
        <v>-32</v>
      </c>
      <c r="AG16" s="44">
        <f t="shared" si="18"/>
        <v>-1.3071895424836601</v>
      </c>
      <c r="AH16" s="13">
        <v>12</v>
      </c>
      <c r="AI16" s="14">
        <v>2849</v>
      </c>
      <c r="AJ16" s="15">
        <v>21</v>
      </c>
      <c r="AK16" s="16">
        <f t="shared" si="48"/>
        <v>2864</v>
      </c>
      <c r="AL16" s="15">
        <v>21</v>
      </c>
      <c r="AM16" s="61">
        <f t="shared" si="19"/>
        <v>15</v>
      </c>
      <c r="AN16" s="44">
        <f t="shared" si="4"/>
        <v>0.52650052650052648</v>
      </c>
      <c r="AO16" s="16">
        <f t="shared" si="49"/>
        <v>2808</v>
      </c>
      <c r="AP16" s="15">
        <v>20</v>
      </c>
      <c r="AQ16" s="61">
        <f t="shared" si="20"/>
        <v>-56</v>
      </c>
      <c r="AR16" s="21">
        <f t="shared" si="21"/>
        <v>-1.9553072625698324</v>
      </c>
      <c r="AS16" s="13">
        <v>12</v>
      </c>
      <c r="AT16" s="14">
        <v>3142</v>
      </c>
      <c r="AU16" s="15">
        <v>22</v>
      </c>
      <c r="AV16" s="16">
        <f t="shared" si="50"/>
        <v>3157</v>
      </c>
      <c r="AW16" s="15">
        <v>22</v>
      </c>
      <c r="AX16" s="61">
        <f t="shared" si="22"/>
        <v>15</v>
      </c>
      <c r="AY16" s="44">
        <f t="shared" si="5"/>
        <v>0.47740292807129214</v>
      </c>
      <c r="AZ16" s="16">
        <f t="shared" si="51"/>
        <v>3095</v>
      </c>
      <c r="BA16" s="15">
        <v>22</v>
      </c>
      <c r="BB16" s="61">
        <f t="shared" si="23"/>
        <v>-62</v>
      </c>
      <c r="BC16" s="44">
        <f t="shared" si="24"/>
        <v>-1.9638897687678176</v>
      </c>
      <c r="BD16" s="13">
        <v>12</v>
      </c>
      <c r="BE16" s="14">
        <v>3452</v>
      </c>
      <c r="BF16" s="15">
        <v>20</v>
      </c>
      <c r="BG16" s="16">
        <f t="shared" si="52"/>
        <v>3466</v>
      </c>
      <c r="BH16" s="15">
        <v>20</v>
      </c>
      <c r="BI16" s="61">
        <f t="shared" si="25"/>
        <v>14</v>
      </c>
      <c r="BJ16" s="44">
        <f t="shared" si="6"/>
        <v>0.40556199304750867</v>
      </c>
      <c r="BK16" s="16">
        <f t="shared" si="53"/>
        <v>3398</v>
      </c>
      <c r="BL16" s="15">
        <v>20</v>
      </c>
      <c r="BM16" s="61">
        <f t="shared" si="26"/>
        <v>-68</v>
      </c>
      <c r="BN16" s="21">
        <f t="shared" si="27"/>
        <v>-1.9619157530294287</v>
      </c>
      <c r="BO16" s="13">
        <v>12</v>
      </c>
      <c r="BP16" s="14">
        <v>3945</v>
      </c>
      <c r="BQ16" s="15">
        <v>26</v>
      </c>
      <c r="BR16" s="16">
        <f t="shared" si="54"/>
        <v>3957</v>
      </c>
      <c r="BS16" s="15">
        <v>25</v>
      </c>
      <c r="BT16" s="61">
        <f t="shared" si="28"/>
        <v>12</v>
      </c>
      <c r="BU16" s="44">
        <f t="shared" si="7"/>
        <v>0.30418250950570341</v>
      </c>
      <c r="BV16" s="16">
        <f t="shared" si="55"/>
        <v>3878</v>
      </c>
      <c r="BW16" s="15">
        <v>24</v>
      </c>
      <c r="BX16" s="61">
        <f t="shared" si="29"/>
        <v>-79</v>
      </c>
      <c r="BY16" s="44">
        <f t="shared" si="30"/>
        <v>-1.9964619661359615</v>
      </c>
      <c r="BZ16" s="13">
        <v>12</v>
      </c>
      <c r="CA16" s="14">
        <v>4376</v>
      </c>
      <c r="CB16" s="15">
        <v>19</v>
      </c>
      <c r="CC16" s="16">
        <f t="shared" si="56"/>
        <v>4387</v>
      </c>
      <c r="CD16" s="15">
        <v>18</v>
      </c>
      <c r="CE16" s="61">
        <f t="shared" si="31"/>
        <v>11</v>
      </c>
      <c r="CF16" s="44">
        <f t="shared" si="8"/>
        <v>0.25137111517367461</v>
      </c>
      <c r="CG16" s="16">
        <f t="shared" si="57"/>
        <v>4299</v>
      </c>
      <c r="CH16" s="15">
        <v>17</v>
      </c>
      <c r="CI16" s="61">
        <f t="shared" si="32"/>
        <v>-88</v>
      </c>
      <c r="CJ16" s="21">
        <f t="shared" si="33"/>
        <v>-2.0059266013220878</v>
      </c>
      <c r="CK16" s="13">
        <v>12</v>
      </c>
      <c r="CL16" s="14">
        <v>4984</v>
      </c>
      <c r="CM16" s="15">
        <v>28</v>
      </c>
      <c r="CN16" s="16">
        <f t="shared" si="58"/>
        <v>4992</v>
      </c>
      <c r="CO16" s="15">
        <v>27</v>
      </c>
      <c r="CP16" s="61">
        <f t="shared" si="34"/>
        <v>8</v>
      </c>
      <c r="CQ16" s="44">
        <f t="shared" si="9"/>
        <v>0.16051364365971107</v>
      </c>
      <c r="CR16" s="16">
        <f t="shared" si="59"/>
        <v>4892</v>
      </c>
      <c r="CS16" s="15">
        <v>27</v>
      </c>
      <c r="CT16" s="61">
        <f t="shared" si="35"/>
        <v>-100</v>
      </c>
      <c r="CU16" s="44">
        <f t="shared" si="36"/>
        <v>-2.0032051282051282</v>
      </c>
      <c r="CV16" s="13">
        <v>12</v>
      </c>
      <c r="CW16" s="14">
        <v>5576</v>
      </c>
      <c r="CX16" s="15">
        <v>18</v>
      </c>
      <c r="CY16" s="16">
        <f t="shared" si="60"/>
        <v>5578</v>
      </c>
      <c r="CZ16" s="15">
        <v>18</v>
      </c>
      <c r="DA16" s="61">
        <f t="shared" si="37"/>
        <v>2</v>
      </c>
      <c r="DB16" s="44">
        <f t="shared" si="10"/>
        <v>3.5868005738880923E-2</v>
      </c>
      <c r="DC16" s="16">
        <f t="shared" si="61"/>
        <v>5467</v>
      </c>
      <c r="DD16" s="15">
        <v>17</v>
      </c>
      <c r="DE16" s="61">
        <f t="shared" si="38"/>
        <v>-111</v>
      </c>
      <c r="DF16" s="21">
        <f t="shared" si="39"/>
        <v>-1.9899605593402654</v>
      </c>
      <c r="DG16" s="9"/>
      <c r="DH16" s="9"/>
      <c r="DI16" s="9"/>
      <c r="DJ16" s="9"/>
      <c r="DK16" s="9"/>
      <c r="DL16" s="9"/>
      <c r="DM16" s="9"/>
    </row>
    <row r="17" spans="1:110" s="1" customFormat="1" ht="14.1" customHeight="1">
      <c r="A17" s="2">
        <v>13</v>
      </c>
      <c r="B17" s="3">
        <v>1498</v>
      </c>
      <c r="C17" s="4">
        <v>15</v>
      </c>
      <c r="D17" s="5">
        <f t="shared" si="40"/>
        <v>1518</v>
      </c>
      <c r="E17" s="4">
        <v>15</v>
      </c>
      <c r="F17" s="60">
        <f t="shared" si="0"/>
        <v>20</v>
      </c>
      <c r="G17" s="43">
        <f t="shared" si="1"/>
        <v>1.3351134846461949</v>
      </c>
      <c r="H17" s="5">
        <f t="shared" si="41"/>
        <v>1518</v>
      </c>
      <c r="I17" s="4">
        <v>15</v>
      </c>
      <c r="J17" s="60">
        <f t="shared" si="42"/>
        <v>0</v>
      </c>
      <c r="K17" s="43">
        <f t="shared" si="43"/>
        <v>0</v>
      </c>
      <c r="L17" s="2">
        <v>13</v>
      </c>
      <c r="M17" s="3">
        <v>2070</v>
      </c>
      <c r="N17" s="4">
        <v>19</v>
      </c>
      <c r="O17" s="5">
        <f t="shared" si="44"/>
        <v>2088</v>
      </c>
      <c r="P17" s="4">
        <v>19</v>
      </c>
      <c r="Q17" s="60">
        <f t="shared" si="13"/>
        <v>18</v>
      </c>
      <c r="R17" s="28">
        <f t="shared" si="2"/>
        <v>0.86956521739130432</v>
      </c>
      <c r="S17" s="5">
        <f t="shared" si="45"/>
        <v>2086</v>
      </c>
      <c r="T17" s="4">
        <v>18</v>
      </c>
      <c r="U17" s="60">
        <f t="shared" si="14"/>
        <v>-2</v>
      </c>
      <c r="V17" s="20">
        <f t="shared" si="15"/>
        <v>-9.5785440613026809E-2</v>
      </c>
      <c r="W17" s="2">
        <v>13</v>
      </c>
      <c r="X17" s="3">
        <v>2449</v>
      </c>
      <c r="Y17" s="4">
        <v>19</v>
      </c>
      <c r="Z17" s="5">
        <f t="shared" si="46"/>
        <v>2465</v>
      </c>
      <c r="AA17" s="4">
        <v>19</v>
      </c>
      <c r="AB17" s="60">
        <f t="shared" si="16"/>
        <v>16</v>
      </c>
      <c r="AC17" s="43">
        <f t="shared" si="3"/>
        <v>0.65332788893425886</v>
      </c>
      <c r="AD17" s="5">
        <f t="shared" si="47"/>
        <v>2432</v>
      </c>
      <c r="AE17" s="4">
        <v>15</v>
      </c>
      <c r="AF17" s="60">
        <f t="shared" si="17"/>
        <v>-33</v>
      </c>
      <c r="AG17" s="43">
        <f t="shared" si="18"/>
        <v>-1.3387423935091278</v>
      </c>
      <c r="AH17" s="2">
        <v>13</v>
      </c>
      <c r="AI17" s="3">
        <v>2870</v>
      </c>
      <c r="AJ17" s="4">
        <v>21</v>
      </c>
      <c r="AK17" s="5">
        <f t="shared" si="48"/>
        <v>2885</v>
      </c>
      <c r="AL17" s="4">
        <v>21</v>
      </c>
      <c r="AM17" s="60">
        <f t="shared" si="19"/>
        <v>15</v>
      </c>
      <c r="AN17" s="43">
        <f t="shared" si="4"/>
        <v>0.52264808362369342</v>
      </c>
      <c r="AO17" s="5">
        <f t="shared" si="49"/>
        <v>2828</v>
      </c>
      <c r="AP17" s="4">
        <v>21</v>
      </c>
      <c r="AQ17" s="60">
        <f t="shared" si="20"/>
        <v>-57</v>
      </c>
      <c r="AR17" s="20">
        <f t="shared" si="21"/>
        <v>-1.9757365684575388</v>
      </c>
      <c r="AS17" s="2">
        <v>13</v>
      </c>
      <c r="AT17" s="3">
        <v>3164</v>
      </c>
      <c r="AU17" s="4">
        <v>22</v>
      </c>
      <c r="AV17" s="5">
        <f t="shared" si="50"/>
        <v>3179</v>
      </c>
      <c r="AW17" s="4">
        <v>22</v>
      </c>
      <c r="AX17" s="60">
        <f t="shared" si="22"/>
        <v>15</v>
      </c>
      <c r="AY17" s="43">
        <f t="shared" si="5"/>
        <v>0.47408343868520864</v>
      </c>
      <c r="AZ17" s="5">
        <f t="shared" si="51"/>
        <v>3117</v>
      </c>
      <c r="BA17" s="4">
        <v>21</v>
      </c>
      <c r="BB17" s="60">
        <f t="shared" si="23"/>
        <v>-62</v>
      </c>
      <c r="BC17" s="43">
        <f t="shared" si="24"/>
        <v>-1.9502988361119848</v>
      </c>
      <c r="BD17" s="2">
        <v>13</v>
      </c>
      <c r="BE17" s="3">
        <v>3472</v>
      </c>
      <c r="BF17" s="4">
        <v>21</v>
      </c>
      <c r="BG17" s="5">
        <f t="shared" si="52"/>
        <v>3486</v>
      </c>
      <c r="BH17" s="4">
        <v>21</v>
      </c>
      <c r="BI17" s="60">
        <f t="shared" si="25"/>
        <v>14</v>
      </c>
      <c r="BJ17" s="43">
        <f t="shared" si="6"/>
        <v>0.40322580645161288</v>
      </c>
      <c r="BK17" s="5">
        <f t="shared" si="53"/>
        <v>3418</v>
      </c>
      <c r="BL17" s="4">
        <v>20</v>
      </c>
      <c r="BM17" s="60">
        <f t="shared" si="26"/>
        <v>-68</v>
      </c>
      <c r="BN17" s="20">
        <f t="shared" si="27"/>
        <v>-1.9506597819850833</v>
      </c>
      <c r="BO17" s="2">
        <v>13</v>
      </c>
      <c r="BP17" s="3">
        <v>3971</v>
      </c>
      <c r="BQ17" s="4">
        <v>23</v>
      </c>
      <c r="BR17" s="5">
        <f t="shared" si="54"/>
        <v>3982</v>
      </c>
      <c r="BS17" s="4">
        <v>23</v>
      </c>
      <c r="BT17" s="60">
        <f t="shared" si="28"/>
        <v>11</v>
      </c>
      <c r="BU17" s="43">
        <f t="shared" si="7"/>
        <v>0.2770083102493075</v>
      </c>
      <c r="BV17" s="5">
        <f t="shared" si="55"/>
        <v>3902</v>
      </c>
      <c r="BW17" s="4">
        <v>23</v>
      </c>
      <c r="BX17" s="60">
        <f t="shared" si="29"/>
        <v>-80</v>
      </c>
      <c r="BY17" s="43">
        <f t="shared" si="30"/>
        <v>-2.0090406830738323</v>
      </c>
      <c r="BZ17" s="2">
        <v>13</v>
      </c>
      <c r="CA17" s="3">
        <v>4395</v>
      </c>
      <c r="CB17" s="4">
        <v>19</v>
      </c>
      <c r="CC17" s="5">
        <f t="shared" si="56"/>
        <v>4405</v>
      </c>
      <c r="CD17" s="4">
        <v>19</v>
      </c>
      <c r="CE17" s="60">
        <f t="shared" si="31"/>
        <v>10</v>
      </c>
      <c r="CF17" s="43">
        <f t="shared" si="8"/>
        <v>0.22753128555176336</v>
      </c>
      <c r="CG17" s="5">
        <f t="shared" si="57"/>
        <v>4316</v>
      </c>
      <c r="CH17" s="4">
        <v>18</v>
      </c>
      <c r="CI17" s="60">
        <f t="shared" si="32"/>
        <v>-89</v>
      </c>
      <c r="CJ17" s="20">
        <f t="shared" si="33"/>
        <v>-2.0204313280363224</v>
      </c>
      <c r="CK17" s="2">
        <v>13</v>
      </c>
      <c r="CL17" s="3">
        <v>5012</v>
      </c>
      <c r="CM17" s="4">
        <v>24</v>
      </c>
      <c r="CN17" s="5">
        <f t="shared" si="58"/>
        <v>5019</v>
      </c>
      <c r="CO17" s="4">
        <v>24</v>
      </c>
      <c r="CP17" s="60">
        <f t="shared" si="34"/>
        <v>7</v>
      </c>
      <c r="CQ17" s="43">
        <f t="shared" si="9"/>
        <v>0.13966480446927373</v>
      </c>
      <c r="CR17" s="5">
        <f t="shared" si="59"/>
        <v>4919</v>
      </c>
      <c r="CS17" s="4">
        <v>23</v>
      </c>
      <c r="CT17" s="60">
        <f t="shared" si="35"/>
        <v>-100</v>
      </c>
      <c r="CU17" s="43">
        <f t="shared" si="36"/>
        <v>-1.9924287706714485</v>
      </c>
      <c r="CV17" s="2">
        <v>13</v>
      </c>
      <c r="CW17" s="3">
        <v>5594</v>
      </c>
      <c r="CX17" s="4">
        <v>15</v>
      </c>
      <c r="CY17" s="5">
        <f t="shared" si="60"/>
        <v>5596</v>
      </c>
      <c r="CZ17" s="4">
        <v>15</v>
      </c>
      <c r="DA17" s="60">
        <f t="shared" si="37"/>
        <v>2</v>
      </c>
      <c r="DB17" s="43">
        <f t="shared" si="10"/>
        <v>3.5752592062924561E-2</v>
      </c>
      <c r="DC17" s="5">
        <f t="shared" si="61"/>
        <v>5484</v>
      </c>
      <c r="DD17" s="4">
        <v>14</v>
      </c>
      <c r="DE17" s="60">
        <f t="shared" si="38"/>
        <v>-112</v>
      </c>
      <c r="DF17" s="20">
        <f t="shared" si="39"/>
        <v>-2.0014295925661187</v>
      </c>
    </row>
    <row r="18" spans="1:110" s="1" customFormat="1" ht="14.1" customHeight="1">
      <c r="A18" s="2">
        <v>14</v>
      </c>
      <c r="B18" s="3">
        <v>1513</v>
      </c>
      <c r="C18" s="4">
        <v>15</v>
      </c>
      <c r="D18" s="5">
        <f t="shared" si="40"/>
        <v>1533</v>
      </c>
      <c r="E18" s="4">
        <v>15</v>
      </c>
      <c r="F18" s="60">
        <f t="shared" si="0"/>
        <v>20</v>
      </c>
      <c r="G18" s="43">
        <f t="shared" si="1"/>
        <v>1.3218770654329148</v>
      </c>
      <c r="H18" s="5">
        <f t="shared" si="41"/>
        <v>1533</v>
      </c>
      <c r="I18" s="4">
        <v>15</v>
      </c>
      <c r="J18" s="60">
        <f t="shared" si="42"/>
        <v>0</v>
      </c>
      <c r="K18" s="43">
        <f t="shared" si="43"/>
        <v>0</v>
      </c>
      <c r="L18" s="2">
        <v>14</v>
      </c>
      <c r="M18" s="3">
        <v>2089</v>
      </c>
      <c r="N18" s="4">
        <v>19</v>
      </c>
      <c r="O18" s="5">
        <f t="shared" si="44"/>
        <v>2107</v>
      </c>
      <c r="P18" s="4">
        <v>19</v>
      </c>
      <c r="Q18" s="60">
        <f t="shared" si="13"/>
        <v>18</v>
      </c>
      <c r="R18" s="28">
        <f t="shared" si="2"/>
        <v>0.86165629487793205</v>
      </c>
      <c r="S18" s="5">
        <f t="shared" si="45"/>
        <v>2104</v>
      </c>
      <c r="T18" s="4">
        <v>17</v>
      </c>
      <c r="U18" s="60">
        <f t="shared" si="14"/>
        <v>-3</v>
      </c>
      <c r="V18" s="20">
        <f t="shared" si="15"/>
        <v>-0.14238253440911247</v>
      </c>
      <c r="W18" s="2">
        <v>14</v>
      </c>
      <c r="X18" s="3">
        <v>2468</v>
      </c>
      <c r="Y18" s="4">
        <v>18</v>
      </c>
      <c r="Z18" s="5">
        <f t="shared" si="46"/>
        <v>2484</v>
      </c>
      <c r="AA18" s="4">
        <v>18</v>
      </c>
      <c r="AB18" s="60">
        <f t="shared" si="16"/>
        <v>16</v>
      </c>
      <c r="AC18" s="43">
        <f t="shared" si="3"/>
        <v>0.64829821717990277</v>
      </c>
      <c r="AD18" s="5">
        <f t="shared" si="47"/>
        <v>2447</v>
      </c>
      <c r="AE18" s="4">
        <v>15</v>
      </c>
      <c r="AF18" s="60">
        <f t="shared" si="17"/>
        <v>-37</v>
      </c>
      <c r="AG18" s="43">
        <f t="shared" si="18"/>
        <v>-1.4895330112721417</v>
      </c>
      <c r="AH18" s="2">
        <v>14</v>
      </c>
      <c r="AI18" s="3">
        <v>2891</v>
      </c>
      <c r="AJ18" s="4">
        <v>21</v>
      </c>
      <c r="AK18" s="5">
        <f t="shared" si="48"/>
        <v>2906</v>
      </c>
      <c r="AL18" s="4">
        <v>21</v>
      </c>
      <c r="AM18" s="60">
        <f t="shared" si="19"/>
        <v>15</v>
      </c>
      <c r="AN18" s="43">
        <f t="shared" si="4"/>
        <v>0.51885160843998623</v>
      </c>
      <c r="AO18" s="5">
        <f t="shared" si="49"/>
        <v>2849</v>
      </c>
      <c r="AP18" s="4">
        <v>20</v>
      </c>
      <c r="AQ18" s="60">
        <f t="shared" si="20"/>
        <v>-57</v>
      </c>
      <c r="AR18" s="20">
        <f t="shared" si="21"/>
        <v>-1.9614590502408811</v>
      </c>
      <c r="AS18" s="2">
        <v>14</v>
      </c>
      <c r="AT18" s="3">
        <v>3186</v>
      </c>
      <c r="AU18" s="4">
        <v>22</v>
      </c>
      <c r="AV18" s="5">
        <f t="shared" si="50"/>
        <v>3201</v>
      </c>
      <c r="AW18" s="4">
        <v>22</v>
      </c>
      <c r="AX18" s="60">
        <f t="shared" si="22"/>
        <v>15</v>
      </c>
      <c r="AY18" s="43">
        <f t="shared" si="5"/>
        <v>0.47080979284369112</v>
      </c>
      <c r="AZ18" s="5">
        <f t="shared" si="51"/>
        <v>3138</v>
      </c>
      <c r="BA18" s="4">
        <v>22</v>
      </c>
      <c r="BB18" s="60">
        <f t="shared" si="23"/>
        <v>-63</v>
      </c>
      <c r="BC18" s="43">
        <f t="shared" si="24"/>
        <v>-1.9681349578256795</v>
      </c>
      <c r="BD18" s="2">
        <v>14</v>
      </c>
      <c r="BE18" s="3">
        <v>3493</v>
      </c>
      <c r="BF18" s="4">
        <v>21</v>
      </c>
      <c r="BG18" s="5">
        <f t="shared" si="52"/>
        <v>3507</v>
      </c>
      <c r="BH18" s="4">
        <v>21</v>
      </c>
      <c r="BI18" s="60">
        <f t="shared" si="25"/>
        <v>14</v>
      </c>
      <c r="BJ18" s="43">
        <f t="shared" si="6"/>
        <v>0.40080160320641278</v>
      </c>
      <c r="BK18" s="5">
        <f t="shared" si="53"/>
        <v>3438</v>
      </c>
      <c r="BL18" s="4">
        <v>21</v>
      </c>
      <c r="BM18" s="60">
        <f t="shared" si="26"/>
        <v>-69</v>
      </c>
      <c r="BN18" s="20">
        <f t="shared" si="27"/>
        <v>-1.9674935842600514</v>
      </c>
      <c r="BO18" s="2">
        <v>14</v>
      </c>
      <c r="BP18" s="3">
        <v>3994</v>
      </c>
      <c r="BQ18" s="4">
        <v>23</v>
      </c>
      <c r="BR18" s="5">
        <f t="shared" si="54"/>
        <v>4005</v>
      </c>
      <c r="BS18" s="4">
        <v>23</v>
      </c>
      <c r="BT18" s="60">
        <f t="shared" si="28"/>
        <v>11</v>
      </c>
      <c r="BU18" s="43">
        <f t="shared" si="7"/>
        <v>0.27541311967951931</v>
      </c>
      <c r="BV18" s="5">
        <f t="shared" si="55"/>
        <v>3925</v>
      </c>
      <c r="BW18" s="4">
        <v>22</v>
      </c>
      <c r="BX18" s="60">
        <f t="shared" si="29"/>
        <v>-80</v>
      </c>
      <c r="BY18" s="43">
        <f t="shared" si="30"/>
        <v>-1.9975031210986267</v>
      </c>
      <c r="BZ18" s="2">
        <v>14</v>
      </c>
      <c r="CA18" s="3">
        <v>4414</v>
      </c>
      <c r="CB18" s="4">
        <v>20</v>
      </c>
      <c r="CC18" s="5">
        <f t="shared" si="56"/>
        <v>4424</v>
      </c>
      <c r="CD18" s="4">
        <v>20</v>
      </c>
      <c r="CE18" s="60">
        <f t="shared" si="31"/>
        <v>10</v>
      </c>
      <c r="CF18" s="43">
        <f t="shared" si="8"/>
        <v>0.22655188038060714</v>
      </c>
      <c r="CG18" s="5">
        <f t="shared" si="57"/>
        <v>4334</v>
      </c>
      <c r="CH18" s="4">
        <v>20</v>
      </c>
      <c r="CI18" s="60">
        <f t="shared" si="32"/>
        <v>-90</v>
      </c>
      <c r="CJ18" s="20">
        <f t="shared" si="33"/>
        <v>-2.034358047016275</v>
      </c>
      <c r="CK18" s="2">
        <v>14</v>
      </c>
      <c r="CL18" s="3">
        <v>5036</v>
      </c>
      <c r="CM18" s="4">
        <v>24</v>
      </c>
      <c r="CN18" s="5">
        <f t="shared" si="58"/>
        <v>5043</v>
      </c>
      <c r="CO18" s="4">
        <v>23</v>
      </c>
      <c r="CP18" s="60">
        <f t="shared" si="34"/>
        <v>7</v>
      </c>
      <c r="CQ18" s="43">
        <f t="shared" si="9"/>
        <v>0.13899920571882446</v>
      </c>
      <c r="CR18" s="5">
        <f t="shared" si="59"/>
        <v>4942</v>
      </c>
      <c r="CS18" s="4">
        <v>23</v>
      </c>
      <c r="CT18" s="60">
        <f t="shared" si="35"/>
        <v>-101</v>
      </c>
      <c r="CU18" s="43">
        <f t="shared" si="36"/>
        <v>-2.0027761253222289</v>
      </c>
      <c r="CV18" s="2">
        <v>14</v>
      </c>
      <c r="CW18" s="3">
        <v>5609</v>
      </c>
      <c r="CX18" s="4">
        <v>15</v>
      </c>
      <c r="CY18" s="5">
        <f t="shared" si="60"/>
        <v>5611</v>
      </c>
      <c r="CZ18" s="4">
        <v>15</v>
      </c>
      <c r="DA18" s="60">
        <f t="shared" si="37"/>
        <v>2</v>
      </c>
      <c r="DB18" s="43">
        <f t="shared" si="10"/>
        <v>3.5656979853806385E-2</v>
      </c>
      <c r="DC18" s="5">
        <f t="shared" si="61"/>
        <v>5498</v>
      </c>
      <c r="DD18" s="4">
        <v>13</v>
      </c>
      <c r="DE18" s="60">
        <f t="shared" si="38"/>
        <v>-113</v>
      </c>
      <c r="DF18" s="20">
        <f t="shared" si="39"/>
        <v>-2.0139012653715915</v>
      </c>
    </row>
    <row r="19" spans="1:110" s="1" customFormat="1" ht="14.1" customHeight="1">
      <c r="A19" s="2">
        <v>15</v>
      </c>
      <c r="B19" s="3">
        <v>1528</v>
      </c>
      <c r="C19" s="4">
        <v>16</v>
      </c>
      <c r="D19" s="5">
        <f t="shared" si="40"/>
        <v>1548</v>
      </c>
      <c r="E19" s="4">
        <v>16</v>
      </c>
      <c r="F19" s="60">
        <f t="shared" si="0"/>
        <v>20</v>
      </c>
      <c r="G19" s="43">
        <f t="shared" si="1"/>
        <v>1.3089005235602094</v>
      </c>
      <c r="H19" s="5">
        <f t="shared" si="41"/>
        <v>1548</v>
      </c>
      <c r="I19" s="4">
        <v>16</v>
      </c>
      <c r="J19" s="60">
        <f t="shared" si="42"/>
        <v>0</v>
      </c>
      <c r="K19" s="43">
        <f t="shared" si="43"/>
        <v>0</v>
      </c>
      <c r="L19" s="2">
        <v>15</v>
      </c>
      <c r="M19" s="3">
        <v>2108</v>
      </c>
      <c r="N19" s="4">
        <v>19</v>
      </c>
      <c r="O19" s="5">
        <f t="shared" si="44"/>
        <v>2126</v>
      </c>
      <c r="P19" s="4">
        <v>19</v>
      </c>
      <c r="Q19" s="60">
        <f t="shared" si="13"/>
        <v>18</v>
      </c>
      <c r="R19" s="28">
        <f t="shared" si="2"/>
        <v>0.85388994307400379</v>
      </c>
      <c r="S19" s="5">
        <f t="shared" si="45"/>
        <v>2121</v>
      </c>
      <c r="T19" s="4">
        <v>18</v>
      </c>
      <c r="U19" s="60">
        <f t="shared" si="14"/>
        <v>-5</v>
      </c>
      <c r="V19" s="20">
        <f t="shared" si="15"/>
        <v>-0.23518344308560676</v>
      </c>
      <c r="W19" s="2">
        <v>15</v>
      </c>
      <c r="X19" s="3">
        <v>2486</v>
      </c>
      <c r="Y19" s="4">
        <v>18</v>
      </c>
      <c r="Z19" s="5">
        <f t="shared" si="46"/>
        <v>2502</v>
      </c>
      <c r="AA19" s="4">
        <v>18</v>
      </c>
      <c r="AB19" s="60">
        <f t="shared" si="16"/>
        <v>16</v>
      </c>
      <c r="AC19" s="43">
        <f t="shared" si="3"/>
        <v>0.64360418342719228</v>
      </c>
      <c r="AD19" s="5">
        <f t="shared" si="47"/>
        <v>2462</v>
      </c>
      <c r="AE19" s="4">
        <v>15</v>
      </c>
      <c r="AF19" s="60">
        <f t="shared" si="17"/>
        <v>-40</v>
      </c>
      <c r="AG19" s="43">
        <f t="shared" si="18"/>
        <v>-1.5987210231814548</v>
      </c>
      <c r="AH19" s="2">
        <v>15</v>
      </c>
      <c r="AI19" s="3">
        <v>2912</v>
      </c>
      <c r="AJ19" s="4">
        <v>21</v>
      </c>
      <c r="AK19" s="5">
        <f t="shared" si="48"/>
        <v>2927</v>
      </c>
      <c r="AL19" s="4">
        <v>21</v>
      </c>
      <c r="AM19" s="60">
        <f t="shared" si="19"/>
        <v>15</v>
      </c>
      <c r="AN19" s="43">
        <f t="shared" si="4"/>
        <v>0.51510989010989006</v>
      </c>
      <c r="AO19" s="5">
        <f t="shared" si="49"/>
        <v>2869</v>
      </c>
      <c r="AP19" s="4">
        <v>21</v>
      </c>
      <c r="AQ19" s="60">
        <f t="shared" si="20"/>
        <v>-58</v>
      </c>
      <c r="AR19" s="20">
        <f t="shared" si="21"/>
        <v>-1.9815510761872224</v>
      </c>
      <c r="AS19" s="2">
        <v>15</v>
      </c>
      <c r="AT19" s="3">
        <v>3208</v>
      </c>
      <c r="AU19" s="4">
        <v>22</v>
      </c>
      <c r="AV19" s="5">
        <f t="shared" si="50"/>
        <v>3223</v>
      </c>
      <c r="AW19" s="4">
        <v>22</v>
      </c>
      <c r="AX19" s="60">
        <f t="shared" si="22"/>
        <v>15</v>
      </c>
      <c r="AY19" s="43">
        <f t="shared" si="5"/>
        <v>0.46758104738154616</v>
      </c>
      <c r="AZ19" s="5">
        <f t="shared" si="51"/>
        <v>3160</v>
      </c>
      <c r="BA19" s="4">
        <v>21</v>
      </c>
      <c r="BB19" s="60">
        <f t="shared" si="23"/>
        <v>-63</v>
      </c>
      <c r="BC19" s="43">
        <f t="shared" si="24"/>
        <v>-1.9547005895128762</v>
      </c>
      <c r="BD19" s="2">
        <v>15</v>
      </c>
      <c r="BE19" s="3">
        <v>3514</v>
      </c>
      <c r="BF19" s="4">
        <v>21</v>
      </c>
      <c r="BG19" s="5">
        <f t="shared" si="52"/>
        <v>3528</v>
      </c>
      <c r="BH19" s="4">
        <v>21</v>
      </c>
      <c r="BI19" s="60">
        <f t="shared" si="25"/>
        <v>14</v>
      </c>
      <c r="BJ19" s="43">
        <f t="shared" si="6"/>
        <v>0.39840637450199201</v>
      </c>
      <c r="BK19" s="5">
        <f t="shared" si="53"/>
        <v>3459</v>
      </c>
      <c r="BL19" s="4">
        <v>20</v>
      </c>
      <c r="BM19" s="60">
        <f t="shared" si="26"/>
        <v>-69</v>
      </c>
      <c r="BN19" s="20">
        <f t="shared" si="27"/>
        <v>-1.9557823129251701</v>
      </c>
      <c r="BO19" s="2">
        <v>15</v>
      </c>
      <c r="BP19" s="3">
        <v>4017</v>
      </c>
      <c r="BQ19" s="4">
        <v>24</v>
      </c>
      <c r="BR19" s="5">
        <f t="shared" si="54"/>
        <v>4028</v>
      </c>
      <c r="BS19" s="4">
        <v>24</v>
      </c>
      <c r="BT19" s="60">
        <f t="shared" si="28"/>
        <v>11</v>
      </c>
      <c r="BU19" s="43">
        <f t="shared" si="7"/>
        <v>0.27383619616629323</v>
      </c>
      <c r="BV19" s="5">
        <f t="shared" si="55"/>
        <v>3947</v>
      </c>
      <c r="BW19" s="4">
        <v>24</v>
      </c>
      <c r="BX19" s="60">
        <f t="shared" si="29"/>
        <v>-81</v>
      </c>
      <c r="BY19" s="43">
        <f t="shared" si="30"/>
        <v>-2.0109235352532275</v>
      </c>
      <c r="BZ19" s="2">
        <v>15</v>
      </c>
      <c r="CA19" s="3">
        <v>4434</v>
      </c>
      <c r="CB19" s="4">
        <v>20</v>
      </c>
      <c r="CC19" s="5">
        <f t="shared" si="56"/>
        <v>4444</v>
      </c>
      <c r="CD19" s="4">
        <v>20</v>
      </c>
      <c r="CE19" s="60">
        <f t="shared" si="31"/>
        <v>10</v>
      </c>
      <c r="CF19" s="43">
        <f t="shared" si="8"/>
        <v>0.22552999548940009</v>
      </c>
      <c r="CG19" s="5">
        <f t="shared" si="57"/>
        <v>4354</v>
      </c>
      <c r="CH19" s="4">
        <v>20</v>
      </c>
      <c r="CI19" s="60">
        <f t="shared" si="32"/>
        <v>-90</v>
      </c>
      <c r="CJ19" s="20">
        <f t="shared" si="33"/>
        <v>-2.0252025202520252</v>
      </c>
      <c r="CK19" s="2">
        <v>15</v>
      </c>
      <c r="CL19" s="3">
        <v>5060</v>
      </c>
      <c r="CM19" s="4">
        <v>24</v>
      </c>
      <c r="CN19" s="5">
        <f t="shared" si="58"/>
        <v>5066</v>
      </c>
      <c r="CO19" s="4">
        <v>24</v>
      </c>
      <c r="CP19" s="60">
        <f t="shared" si="34"/>
        <v>6</v>
      </c>
      <c r="CQ19" s="43">
        <f t="shared" si="9"/>
        <v>0.11857707509881424</v>
      </c>
      <c r="CR19" s="5">
        <f t="shared" si="59"/>
        <v>4965</v>
      </c>
      <c r="CS19" s="4">
        <v>23</v>
      </c>
      <c r="CT19" s="60">
        <f t="shared" si="35"/>
        <v>-101</v>
      </c>
      <c r="CU19" s="43">
        <f t="shared" si="36"/>
        <v>-1.9936833793920254</v>
      </c>
      <c r="CV19" s="2">
        <v>15</v>
      </c>
      <c r="CW19" s="3">
        <v>5624</v>
      </c>
      <c r="CX19" s="4">
        <v>15</v>
      </c>
      <c r="CY19" s="5">
        <f t="shared" si="60"/>
        <v>5626</v>
      </c>
      <c r="CZ19" s="4">
        <v>13</v>
      </c>
      <c r="DA19" s="60">
        <f t="shared" si="37"/>
        <v>2</v>
      </c>
      <c r="DB19" s="43">
        <f t="shared" si="10"/>
        <v>3.5561877667140827E-2</v>
      </c>
      <c r="DC19" s="5">
        <f t="shared" si="61"/>
        <v>5511</v>
      </c>
      <c r="DD19" s="4">
        <v>11</v>
      </c>
      <c r="DE19" s="60">
        <f t="shared" si="38"/>
        <v>-115</v>
      </c>
      <c r="DF19" s="20">
        <f t="shared" si="39"/>
        <v>-2.0440810522573765</v>
      </c>
    </row>
    <row r="20" spans="1:110" s="1" customFormat="1" ht="14.1" customHeight="1">
      <c r="A20" s="13">
        <v>16</v>
      </c>
      <c r="B20" s="14">
        <v>1544</v>
      </c>
      <c r="C20" s="15">
        <v>13</v>
      </c>
      <c r="D20" s="16">
        <f t="shared" si="40"/>
        <v>1564</v>
      </c>
      <c r="E20" s="15">
        <v>13</v>
      </c>
      <c r="F20" s="61">
        <f t="shared" si="0"/>
        <v>20</v>
      </c>
      <c r="G20" s="44">
        <f t="shared" si="1"/>
        <v>1.2953367875647668</v>
      </c>
      <c r="H20" s="16">
        <f t="shared" si="41"/>
        <v>1564</v>
      </c>
      <c r="I20" s="15">
        <v>13</v>
      </c>
      <c r="J20" s="61">
        <f t="shared" si="42"/>
        <v>0</v>
      </c>
      <c r="K20" s="44">
        <f t="shared" si="43"/>
        <v>0</v>
      </c>
      <c r="L20" s="13">
        <v>16</v>
      </c>
      <c r="M20" s="14">
        <v>2127</v>
      </c>
      <c r="N20" s="15">
        <v>19</v>
      </c>
      <c r="O20" s="16">
        <f t="shared" si="44"/>
        <v>2145</v>
      </c>
      <c r="P20" s="15">
        <v>18</v>
      </c>
      <c r="Q20" s="61">
        <f t="shared" si="13"/>
        <v>18</v>
      </c>
      <c r="R20" s="29">
        <f t="shared" si="2"/>
        <v>0.84626234132581102</v>
      </c>
      <c r="S20" s="16">
        <f t="shared" si="45"/>
        <v>2139</v>
      </c>
      <c r="T20" s="15">
        <v>17</v>
      </c>
      <c r="U20" s="61">
        <f t="shared" si="14"/>
        <v>-6</v>
      </c>
      <c r="V20" s="21">
        <f t="shared" si="15"/>
        <v>-0.27972027972027974</v>
      </c>
      <c r="W20" s="13">
        <v>16</v>
      </c>
      <c r="X20" s="14">
        <v>2504</v>
      </c>
      <c r="Y20" s="15">
        <v>18</v>
      </c>
      <c r="Z20" s="16">
        <f t="shared" si="46"/>
        <v>2520</v>
      </c>
      <c r="AA20" s="15">
        <v>17</v>
      </c>
      <c r="AB20" s="61">
        <f t="shared" si="16"/>
        <v>16</v>
      </c>
      <c r="AC20" s="44">
        <f t="shared" si="3"/>
        <v>0.63897763578274758</v>
      </c>
      <c r="AD20" s="16">
        <f t="shared" si="47"/>
        <v>2477</v>
      </c>
      <c r="AE20" s="15">
        <v>15</v>
      </c>
      <c r="AF20" s="61">
        <f t="shared" si="17"/>
        <v>-43</v>
      </c>
      <c r="AG20" s="44">
        <f t="shared" si="18"/>
        <v>-1.7063492063492063</v>
      </c>
      <c r="AH20" s="13">
        <v>16</v>
      </c>
      <c r="AI20" s="14">
        <v>2933</v>
      </c>
      <c r="AJ20" s="15">
        <v>21</v>
      </c>
      <c r="AK20" s="16">
        <f t="shared" si="48"/>
        <v>2948</v>
      </c>
      <c r="AL20" s="15">
        <v>20</v>
      </c>
      <c r="AM20" s="61">
        <f t="shared" si="19"/>
        <v>15</v>
      </c>
      <c r="AN20" s="44">
        <f t="shared" si="4"/>
        <v>0.51142175247187183</v>
      </c>
      <c r="AO20" s="16">
        <f t="shared" si="49"/>
        <v>2890</v>
      </c>
      <c r="AP20" s="15">
        <v>20</v>
      </c>
      <c r="AQ20" s="61">
        <f t="shared" si="20"/>
        <v>-58</v>
      </c>
      <c r="AR20" s="21">
        <f t="shared" si="21"/>
        <v>-1.9674355495251019</v>
      </c>
      <c r="AS20" s="13">
        <v>16</v>
      </c>
      <c r="AT20" s="14">
        <v>3230</v>
      </c>
      <c r="AU20" s="15">
        <v>22</v>
      </c>
      <c r="AV20" s="16">
        <f t="shared" si="50"/>
        <v>3245</v>
      </c>
      <c r="AW20" s="15">
        <v>21</v>
      </c>
      <c r="AX20" s="61">
        <f t="shared" si="22"/>
        <v>15</v>
      </c>
      <c r="AY20" s="44">
        <f t="shared" si="5"/>
        <v>0.46439628482972134</v>
      </c>
      <c r="AZ20" s="16">
        <f t="shared" si="51"/>
        <v>3181</v>
      </c>
      <c r="BA20" s="15">
        <v>21</v>
      </c>
      <c r="BB20" s="61">
        <f t="shared" si="23"/>
        <v>-64</v>
      </c>
      <c r="BC20" s="44">
        <f t="shared" si="24"/>
        <v>-1.9722650231124808</v>
      </c>
      <c r="BD20" s="13">
        <v>16</v>
      </c>
      <c r="BE20" s="14">
        <v>3535</v>
      </c>
      <c r="BF20" s="15">
        <v>20</v>
      </c>
      <c r="BG20" s="16">
        <f t="shared" si="52"/>
        <v>3549</v>
      </c>
      <c r="BH20" s="15">
        <v>19</v>
      </c>
      <c r="BI20" s="61">
        <f t="shared" si="25"/>
        <v>14</v>
      </c>
      <c r="BJ20" s="44">
        <f t="shared" si="6"/>
        <v>0.39603960396039606</v>
      </c>
      <c r="BK20" s="16">
        <f t="shared" si="53"/>
        <v>3479</v>
      </c>
      <c r="BL20" s="15">
        <v>19</v>
      </c>
      <c r="BM20" s="61">
        <f t="shared" si="26"/>
        <v>-70</v>
      </c>
      <c r="BN20" s="21">
        <f t="shared" si="27"/>
        <v>-1.9723865877712032</v>
      </c>
      <c r="BO20" s="13">
        <v>16</v>
      </c>
      <c r="BP20" s="14">
        <v>4041</v>
      </c>
      <c r="BQ20" s="15">
        <v>19</v>
      </c>
      <c r="BR20" s="16">
        <f t="shared" si="54"/>
        <v>4052</v>
      </c>
      <c r="BS20" s="15">
        <v>19</v>
      </c>
      <c r="BT20" s="61">
        <f t="shared" si="28"/>
        <v>11</v>
      </c>
      <c r="BU20" s="44">
        <f t="shared" si="7"/>
        <v>0.27220984904726553</v>
      </c>
      <c r="BV20" s="16">
        <f t="shared" si="55"/>
        <v>3971</v>
      </c>
      <c r="BW20" s="15">
        <v>18</v>
      </c>
      <c r="BX20" s="61">
        <f t="shared" si="29"/>
        <v>-81</v>
      </c>
      <c r="BY20" s="44">
        <f t="shared" si="30"/>
        <v>-1.9990128331688055</v>
      </c>
      <c r="BZ20" s="13">
        <v>16</v>
      </c>
      <c r="CA20" s="14">
        <v>4454</v>
      </c>
      <c r="CB20" s="15">
        <v>19</v>
      </c>
      <c r="CC20" s="16">
        <f t="shared" si="56"/>
        <v>4464</v>
      </c>
      <c r="CD20" s="15">
        <v>19</v>
      </c>
      <c r="CE20" s="61">
        <f t="shared" si="31"/>
        <v>10</v>
      </c>
      <c r="CF20" s="44">
        <f t="shared" si="8"/>
        <v>0.22451728783116301</v>
      </c>
      <c r="CG20" s="16">
        <f t="shared" si="57"/>
        <v>4374</v>
      </c>
      <c r="CH20" s="15">
        <v>19</v>
      </c>
      <c r="CI20" s="61">
        <f t="shared" si="32"/>
        <v>-90</v>
      </c>
      <c r="CJ20" s="21">
        <f t="shared" si="33"/>
        <v>-2.0161290322580645</v>
      </c>
      <c r="CK20" s="13">
        <v>16</v>
      </c>
      <c r="CL20" s="14">
        <v>5084</v>
      </c>
      <c r="CM20" s="15">
        <v>24</v>
      </c>
      <c r="CN20" s="16">
        <f t="shared" si="58"/>
        <v>5090</v>
      </c>
      <c r="CO20" s="15">
        <v>23</v>
      </c>
      <c r="CP20" s="61">
        <f t="shared" si="34"/>
        <v>6</v>
      </c>
      <c r="CQ20" s="44">
        <f t="shared" si="9"/>
        <v>0.11801730920535011</v>
      </c>
      <c r="CR20" s="16">
        <f t="shared" si="59"/>
        <v>4988</v>
      </c>
      <c r="CS20" s="15">
        <v>21</v>
      </c>
      <c r="CT20" s="61">
        <f t="shared" si="35"/>
        <v>-102</v>
      </c>
      <c r="CU20" s="44">
        <f t="shared" si="36"/>
        <v>-2.0039292730844793</v>
      </c>
      <c r="CV20" s="13">
        <v>16</v>
      </c>
      <c r="CW20" s="14">
        <v>5639</v>
      </c>
      <c r="CX20" s="15">
        <v>14</v>
      </c>
      <c r="CY20" s="16">
        <f t="shared" si="60"/>
        <v>5639</v>
      </c>
      <c r="CZ20" s="15">
        <v>14</v>
      </c>
      <c r="DA20" s="61">
        <f t="shared" si="37"/>
        <v>0</v>
      </c>
      <c r="DB20" s="44">
        <f t="shared" si="10"/>
        <v>0</v>
      </c>
      <c r="DC20" s="16">
        <f t="shared" si="61"/>
        <v>5522</v>
      </c>
      <c r="DD20" s="15">
        <v>13</v>
      </c>
      <c r="DE20" s="61">
        <f t="shared" si="38"/>
        <v>-117</v>
      </c>
      <c r="DF20" s="21">
        <f t="shared" si="39"/>
        <v>-2.0748359638233729</v>
      </c>
    </row>
    <row r="21" spans="1:110" s="1" customFormat="1" ht="14.1" customHeight="1">
      <c r="A21" s="2">
        <v>17</v>
      </c>
      <c r="B21" s="3">
        <v>1557</v>
      </c>
      <c r="C21" s="4">
        <v>15</v>
      </c>
      <c r="D21" s="5">
        <f t="shared" si="40"/>
        <v>1577</v>
      </c>
      <c r="E21" s="4">
        <v>15</v>
      </c>
      <c r="F21" s="60">
        <f t="shared" si="0"/>
        <v>20</v>
      </c>
      <c r="G21" s="43">
        <f t="shared" si="1"/>
        <v>1.2845215157353884</v>
      </c>
      <c r="H21" s="5">
        <f t="shared" si="41"/>
        <v>1577</v>
      </c>
      <c r="I21" s="4">
        <v>15</v>
      </c>
      <c r="J21" s="60">
        <f t="shared" si="42"/>
        <v>0</v>
      </c>
      <c r="K21" s="43">
        <f t="shared" si="43"/>
        <v>0</v>
      </c>
      <c r="L21" s="2">
        <v>17</v>
      </c>
      <c r="M21" s="3">
        <v>2146</v>
      </c>
      <c r="N21" s="4">
        <v>19</v>
      </c>
      <c r="O21" s="5">
        <f t="shared" si="44"/>
        <v>2163</v>
      </c>
      <c r="P21" s="4">
        <v>19</v>
      </c>
      <c r="Q21" s="60">
        <f t="shared" si="13"/>
        <v>17</v>
      </c>
      <c r="R21" s="28">
        <f t="shared" si="2"/>
        <v>0.79217148182665431</v>
      </c>
      <c r="S21" s="5">
        <f t="shared" si="45"/>
        <v>2156</v>
      </c>
      <c r="T21" s="4">
        <v>17</v>
      </c>
      <c r="U21" s="60">
        <f t="shared" si="14"/>
        <v>-7</v>
      </c>
      <c r="V21" s="20">
        <f t="shared" si="15"/>
        <v>-0.3236245954692557</v>
      </c>
      <c r="W21" s="2">
        <v>17</v>
      </c>
      <c r="X21" s="3">
        <v>2522</v>
      </c>
      <c r="Y21" s="4">
        <v>20</v>
      </c>
      <c r="Z21" s="5">
        <f t="shared" si="46"/>
        <v>2537</v>
      </c>
      <c r="AA21" s="4">
        <v>20</v>
      </c>
      <c r="AB21" s="60">
        <f t="shared" si="16"/>
        <v>15</v>
      </c>
      <c r="AC21" s="43">
        <f t="shared" si="3"/>
        <v>0.59476605868358445</v>
      </c>
      <c r="AD21" s="5">
        <f t="shared" si="47"/>
        <v>2492</v>
      </c>
      <c r="AE21" s="4">
        <v>19</v>
      </c>
      <c r="AF21" s="60">
        <f t="shared" si="17"/>
        <v>-45</v>
      </c>
      <c r="AG21" s="43">
        <f t="shared" si="18"/>
        <v>-1.7737485218762319</v>
      </c>
      <c r="AH21" s="2">
        <v>17</v>
      </c>
      <c r="AI21" s="3">
        <v>2954</v>
      </c>
      <c r="AJ21" s="4">
        <v>21</v>
      </c>
      <c r="AK21" s="5">
        <f t="shared" si="48"/>
        <v>2968</v>
      </c>
      <c r="AL21" s="4">
        <v>21</v>
      </c>
      <c r="AM21" s="60">
        <f t="shared" si="19"/>
        <v>14</v>
      </c>
      <c r="AN21" s="43">
        <f t="shared" si="4"/>
        <v>0.47393364928909953</v>
      </c>
      <c r="AO21" s="5">
        <f t="shared" si="49"/>
        <v>2910</v>
      </c>
      <c r="AP21" s="4">
        <v>20</v>
      </c>
      <c r="AQ21" s="60">
        <f t="shared" si="20"/>
        <v>-58</v>
      </c>
      <c r="AR21" s="20">
        <f t="shared" si="21"/>
        <v>-1.954177897574124</v>
      </c>
      <c r="AS21" s="2">
        <v>17</v>
      </c>
      <c r="AT21" s="3">
        <v>3252</v>
      </c>
      <c r="AU21" s="4">
        <v>21</v>
      </c>
      <c r="AV21" s="5">
        <f t="shared" si="50"/>
        <v>3266</v>
      </c>
      <c r="AW21" s="4">
        <v>21</v>
      </c>
      <c r="AX21" s="60">
        <f t="shared" si="22"/>
        <v>14</v>
      </c>
      <c r="AY21" s="43">
        <f t="shared" si="5"/>
        <v>0.43050430504305043</v>
      </c>
      <c r="AZ21" s="5">
        <f t="shared" si="51"/>
        <v>3202</v>
      </c>
      <c r="BA21" s="4">
        <v>20</v>
      </c>
      <c r="BB21" s="60">
        <f t="shared" si="23"/>
        <v>-64</v>
      </c>
      <c r="BC21" s="43">
        <f t="shared" si="24"/>
        <v>-1.9595835884874464</v>
      </c>
      <c r="BD21" s="2">
        <v>17</v>
      </c>
      <c r="BE21" s="3">
        <v>3555</v>
      </c>
      <c r="BF21" s="4">
        <v>20</v>
      </c>
      <c r="BG21" s="5">
        <f t="shared" si="52"/>
        <v>3568</v>
      </c>
      <c r="BH21" s="4">
        <v>20</v>
      </c>
      <c r="BI21" s="60">
        <f t="shared" si="25"/>
        <v>13</v>
      </c>
      <c r="BJ21" s="43">
        <f t="shared" si="6"/>
        <v>0.36568213783403658</v>
      </c>
      <c r="BK21" s="5">
        <f t="shared" si="53"/>
        <v>3498</v>
      </c>
      <c r="BL21" s="4">
        <v>20</v>
      </c>
      <c r="BM21" s="60">
        <f t="shared" si="26"/>
        <v>-70</v>
      </c>
      <c r="BN21" s="20">
        <f t="shared" si="27"/>
        <v>-1.9618834080717491</v>
      </c>
      <c r="BO21" s="2">
        <v>17</v>
      </c>
      <c r="BP21" s="3">
        <v>4060</v>
      </c>
      <c r="BQ21" s="4">
        <v>20</v>
      </c>
      <c r="BR21" s="5">
        <f t="shared" si="54"/>
        <v>4071</v>
      </c>
      <c r="BS21" s="4">
        <v>20</v>
      </c>
      <c r="BT21" s="60">
        <f t="shared" si="28"/>
        <v>11</v>
      </c>
      <c r="BU21" s="43">
        <f t="shared" si="7"/>
        <v>0.27093596059113301</v>
      </c>
      <c r="BV21" s="5">
        <f t="shared" si="55"/>
        <v>3989</v>
      </c>
      <c r="BW21" s="4">
        <v>20</v>
      </c>
      <c r="BX21" s="60">
        <f t="shared" si="29"/>
        <v>-82</v>
      </c>
      <c r="BY21" s="43">
        <f t="shared" si="30"/>
        <v>-2.0142471137312699</v>
      </c>
      <c r="BZ21" s="2">
        <v>17</v>
      </c>
      <c r="CA21" s="3">
        <v>4473</v>
      </c>
      <c r="CB21" s="4">
        <v>18</v>
      </c>
      <c r="CC21" s="5">
        <f t="shared" si="56"/>
        <v>4483</v>
      </c>
      <c r="CD21" s="4">
        <v>18</v>
      </c>
      <c r="CE21" s="60">
        <f t="shared" si="31"/>
        <v>10</v>
      </c>
      <c r="CF21" s="43">
        <f t="shared" si="8"/>
        <v>0.22356360384529397</v>
      </c>
      <c r="CG21" s="5">
        <f t="shared" si="57"/>
        <v>4393</v>
      </c>
      <c r="CH21" s="4">
        <v>18</v>
      </c>
      <c r="CI21" s="60">
        <f t="shared" si="32"/>
        <v>-90</v>
      </c>
      <c r="CJ21" s="20">
        <f t="shared" si="33"/>
        <v>-2.0075842070042382</v>
      </c>
      <c r="CK21" s="2">
        <v>17</v>
      </c>
      <c r="CL21" s="3">
        <v>5108</v>
      </c>
      <c r="CM21" s="4">
        <v>15</v>
      </c>
      <c r="CN21" s="5">
        <f t="shared" si="58"/>
        <v>5113</v>
      </c>
      <c r="CO21" s="4">
        <v>15</v>
      </c>
      <c r="CP21" s="60">
        <f t="shared" si="34"/>
        <v>5</v>
      </c>
      <c r="CQ21" s="43">
        <f t="shared" si="9"/>
        <v>9.7885669537979642E-2</v>
      </c>
      <c r="CR21" s="5">
        <f t="shared" si="59"/>
        <v>5009</v>
      </c>
      <c r="CS21" s="4">
        <v>14</v>
      </c>
      <c r="CT21" s="60">
        <f t="shared" si="35"/>
        <v>-104</v>
      </c>
      <c r="CU21" s="43">
        <f t="shared" si="36"/>
        <v>-2.0340309016233129</v>
      </c>
      <c r="CV21" s="2">
        <v>17</v>
      </c>
      <c r="CW21" s="3">
        <v>5653</v>
      </c>
      <c r="CX21" s="4">
        <v>12</v>
      </c>
      <c r="CY21" s="5">
        <f t="shared" si="60"/>
        <v>5653</v>
      </c>
      <c r="CZ21" s="4">
        <v>12</v>
      </c>
      <c r="DA21" s="60">
        <f t="shared" si="37"/>
        <v>0</v>
      </c>
      <c r="DB21" s="43">
        <f t="shared" si="10"/>
        <v>0</v>
      </c>
      <c r="DC21" s="5">
        <f t="shared" si="61"/>
        <v>5535</v>
      </c>
      <c r="DD21" s="4">
        <v>10</v>
      </c>
      <c r="DE21" s="60">
        <f t="shared" si="38"/>
        <v>-118</v>
      </c>
      <c r="DF21" s="20">
        <f t="shared" si="39"/>
        <v>-2.0873872280205199</v>
      </c>
    </row>
    <row r="22" spans="1:110" s="1" customFormat="1" ht="14.1" customHeight="1">
      <c r="A22" s="2">
        <v>18</v>
      </c>
      <c r="B22" s="3">
        <v>1572</v>
      </c>
      <c r="C22" s="4">
        <v>15</v>
      </c>
      <c r="D22" s="5">
        <f t="shared" si="40"/>
        <v>1592</v>
      </c>
      <c r="E22" s="4">
        <v>15</v>
      </c>
      <c r="F22" s="60">
        <f t="shared" si="0"/>
        <v>20</v>
      </c>
      <c r="G22" s="43">
        <f t="shared" si="1"/>
        <v>1.2722646310432568</v>
      </c>
      <c r="H22" s="5">
        <f t="shared" si="41"/>
        <v>1592</v>
      </c>
      <c r="I22" s="4">
        <v>15</v>
      </c>
      <c r="J22" s="60">
        <f t="shared" si="42"/>
        <v>0</v>
      </c>
      <c r="K22" s="43">
        <f t="shared" si="43"/>
        <v>0</v>
      </c>
      <c r="L22" s="2">
        <v>18</v>
      </c>
      <c r="M22" s="3">
        <v>2165</v>
      </c>
      <c r="N22" s="4">
        <v>19</v>
      </c>
      <c r="O22" s="5">
        <f t="shared" si="44"/>
        <v>2182</v>
      </c>
      <c r="P22" s="4">
        <v>19</v>
      </c>
      <c r="Q22" s="60">
        <f t="shared" si="13"/>
        <v>17</v>
      </c>
      <c r="R22" s="28">
        <f t="shared" si="2"/>
        <v>0.78521939953810627</v>
      </c>
      <c r="S22" s="5">
        <f t="shared" si="45"/>
        <v>2173</v>
      </c>
      <c r="T22" s="4">
        <v>17</v>
      </c>
      <c r="U22" s="60">
        <f t="shared" si="14"/>
        <v>-9</v>
      </c>
      <c r="V22" s="20">
        <f t="shared" si="15"/>
        <v>-0.4124656278643446</v>
      </c>
      <c r="W22" s="2">
        <v>18</v>
      </c>
      <c r="X22" s="3">
        <v>2542</v>
      </c>
      <c r="Y22" s="4">
        <v>20</v>
      </c>
      <c r="Z22" s="5">
        <f t="shared" si="46"/>
        <v>2557</v>
      </c>
      <c r="AA22" s="4">
        <v>20</v>
      </c>
      <c r="AB22" s="60">
        <f t="shared" si="16"/>
        <v>15</v>
      </c>
      <c r="AC22" s="43">
        <f t="shared" si="3"/>
        <v>0.59008654602675059</v>
      </c>
      <c r="AD22" s="5">
        <f t="shared" si="47"/>
        <v>2511</v>
      </c>
      <c r="AE22" s="4">
        <v>18</v>
      </c>
      <c r="AF22" s="60">
        <f t="shared" si="17"/>
        <v>-46</v>
      </c>
      <c r="AG22" s="43">
        <f t="shared" si="18"/>
        <v>-1.7989831834180681</v>
      </c>
      <c r="AH22" s="2">
        <v>18</v>
      </c>
      <c r="AI22" s="3">
        <v>2975</v>
      </c>
      <c r="AJ22" s="4">
        <v>21</v>
      </c>
      <c r="AK22" s="5">
        <f t="shared" si="48"/>
        <v>2989</v>
      </c>
      <c r="AL22" s="4">
        <v>21</v>
      </c>
      <c r="AM22" s="60">
        <f t="shared" si="19"/>
        <v>14</v>
      </c>
      <c r="AN22" s="43">
        <f t="shared" si="4"/>
        <v>0.47058823529411759</v>
      </c>
      <c r="AO22" s="5">
        <f t="shared" si="49"/>
        <v>2930</v>
      </c>
      <c r="AP22" s="4">
        <v>21</v>
      </c>
      <c r="AQ22" s="60">
        <f t="shared" si="20"/>
        <v>-59</v>
      </c>
      <c r="AR22" s="20">
        <f t="shared" si="21"/>
        <v>-1.9739043158246907</v>
      </c>
      <c r="AS22" s="2">
        <v>18</v>
      </c>
      <c r="AT22" s="3">
        <v>3273</v>
      </c>
      <c r="AU22" s="4">
        <v>21</v>
      </c>
      <c r="AV22" s="5">
        <f t="shared" si="50"/>
        <v>3287</v>
      </c>
      <c r="AW22" s="4">
        <v>21</v>
      </c>
      <c r="AX22" s="60">
        <f t="shared" si="22"/>
        <v>14</v>
      </c>
      <c r="AY22" s="43">
        <f t="shared" si="5"/>
        <v>0.42774213260006111</v>
      </c>
      <c r="AZ22" s="5">
        <f t="shared" si="51"/>
        <v>3222</v>
      </c>
      <c r="BA22" s="4">
        <v>21</v>
      </c>
      <c r="BB22" s="60">
        <f t="shared" si="23"/>
        <v>-65</v>
      </c>
      <c r="BC22" s="43">
        <f t="shared" si="24"/>
        <v>-1.9774870702768483</v>
      </c>
      <c r="BD22" s="2">
        <v>18</v>
      </c>
      <c r="BE22" s="3">
        <v>3575</v>
      </c>
      <c r="BF22" s="4">
        <v>20</v>
      </c>
      <c r="BG22" s="5">
        <f t="shared" si="52"/>
        <v>3588</v>
      </c>
      <c r="BH22" s="4">
        <v>20</v>
      </c>
      <c r="BI22" s="60">
        <f t="shared" si="25"/>
        <v>13</v>
      </c>
      <c r="BJ22" s="43">
        <f t="shared" si="6"/>
        <v>0.36363636363636365</v>
      </c>
      <c r="BK22" s="5">
        <f t="shared" si="53"/>
        <v>3518</v>
      </c>
      <c r="BL22" s="4">
        <v>19</v>
      </c>
      <c r="BM22" s="60">
        <f t="shared" si="26"/>
        <v>-70</v>
      </c>
      <c r="BN22" s="20">
        <f t="shared" si="27"/>
        <v>-1.950947603121516</v>
      </c>
      <c r="BO22" s="2">
        <v>18</v>
      </c>
      <c r="BP22" s="3">
        <v>4080</v>
      </c>
      <c r="BQ22" s="4">
        <v>19</v>
      </c>
      <c r="BR22" s="5">
        <f t="shared" si="54"/>
        <v>4091</v>
      </c>
      <c r="BS22" s="4">
        <v>19</v>
      </c>
      <c r="BT22" s="60">
        <f t="shared" si="28"/>
        <v>11</v>
      </c>
      <c r="BU22" s="43">
        <f t="shared" si="7"/>
        <v>0.26960784313725489</v>
      </c>
      <c r="BV22" s="5">
        <f t="shared" si="55"/>
        <v>4009</v>
      </c>
      <c r="BW22" s="4">
        <v>19</v>
      </c>
      <c r="BX22" s="60">
        <f t="shared" si="29"/>
        <v>-82</v>
      </c>
      <c r="BY22" s="43">
        <f t="shared" si="30"/>
        <v>-2.004399902224395</v>
      </c>
      <c r="BZ22" s="2">
        <v>18</v>
      </c>
      <c r="CA22" s="3">
        <v>4491</v>
      </c>
      <c r="CB22" s="4">
        <v>18</v>
      </c>
      <c r="CC22" s="5">
        <f t="shared" si="56"/>
        <v>4501</v>
      </c>
      <c r="CD22" s="4">
        <v>18</v>
      </c>
      <c r="CE22" s="60">
        <f t="shared" si="31"/>
        <v>10</v>
      </c>
      <c r="CF22" s="43">
        <f t="shared" si="8"/>
        <v>0.222667557336896</v>
      </c>
      <c r="CG22" s="5">
        <f t="shared" si="57"/>
        <v>4411</v>
      </c>
      <c r="CH22" s="4">
        <v>18</v>
      </c>
      <c r="CI22" s="60">
        <f t="shared" si="32"/>
        <v>-90</v>
      </c>
      <c r="CJ22" s="20">
        <f t="shared" si="33"/>
        <v>-1.9995556542990445</v>
      </c>
      <c r="CK22" s="2">
        <v>18</v>
      </c>
      <c r="CL22" s="3">
        <v>5123</v>
      </c>
      <c r="CM22" s="4">
        <v>15</v>
      </c>
      <c r="CN22" s="5">
        <f t="shared" si="58"/>
        <v>5128</v>
      </c>
      <c r="CO22" s="4">
        <v>15</v>
      </c>
      <c r="CP22" s="60">
        <f t="shared" si="34"/>
        <v>5</v>
      </c>
      <c r="CQ22" s="43">
        <f t="shared" si="9"/>
        <v>9.7599063048994725E-2</v>
      </c>
      <c r="CR22" s="5">
        <f t="shared" si="59"/>
        <v>5023</v>
      </c>
      <c r="CS22" s="4">
        <v>15</v>
      </c>
      <c r="CT22" s="60">
        <f t="shared" si="35"/>
        <v>-105</v>
      </c>
      <c r="CU22" s="43">
        <f t="shared" si="36"/>
        <v>-2.0475819032761309</v>
      </c>
      <c r="CV22" s="2">
        <v>18</v>
      </c>
      <c r="CW22" s="3">
        <v>5665</v>
      </c>
      <c r="CX22" s="4">
        <v>12</v>
      </c>
      <c r="CY22" s="5">
        <f t="shared" si="60"/>
        <v>5665</v>
      </c>
      <c r="CZ22" s="4">
        <v>12</v>
      </c>
      <c r="DA22" s="60">
        <f t="shared" si="37"/>
        <v>0</v>
      </c>
      <c r="DB22" s="43">
        <f t="shared" si="10"/>
        <v>0</v>
      </c>
      <c r="DC22" s="5">
        <f t="shared" si="61"/>
        <v>5545</v>
      </c>
      <c r="DD22" s="4">
        <v>9</v>
      </c>
      <c r="DE22" s="60">
        <f t="shared" si="38"/>
        <v>-120</v>
      </c>
      <c r="DF22" s="20">
        <f t="shared" si="39"/>
        <v>-2.1182700794351281</v>
      </c>
    </row>
    <row r="23" spans="1:110" s="1" customFormat="1" ht="14.1" customHeight="1">
      <c r="A23" s="2">
        <v>19</v>
      </c>
      <c r="B23" s="3">
        <v>1587</v>
      </c>
      <c r="C23" s="4">
        <v>15</v>
      </c>
      <c r="D23" s="5">
        <f t="shared" si="40"/>
        <v>1607</v>
      </c>
      <c r="E23" s="4">
        <v>15</v>
      </c>
      <c r="F23" s="60">
        <f t="shared" si="0"/>
        <v>20</v>
      </c>
      <c r="G23" s="43">
        <f t="shared" si="1"/>
        <v>1.260239445494644</v>
      </c>
      <c r="H23" s="5">
        <f t="shared" si="41"/>
        <v>1607</v>
      </c>
      <c r="I23" s="4">
        <v>15</v>
      </c>
      <c r="J23" s="60">
        <f t="shared" si="42"/>
        <v>0</v>
      </c>
      <c r="K23" s="43">
        <f t="shared" si="43"/>
        <v>0</v>
      </c>
      <c r="L23" s="2">
        <v>19</v>
      </c>
      <c r="M23" s="3">
        <v>2184</v>
      </c>
      <c r="N23" s="4">
        <v>19</v>
      </c>
      <c r="O23" s="5">
        <f t="shared" si="44"/>
        <v>2201</v>
      </c>
      <c r="P23" s="4">
        <v>19</v>
      </c>
      <c r="Q23" s="60">
        <f t="shared" si="13"/>
        <v>17</v>
      </c>
      <c r="R23" s="28">
        <f t="shared" si="2"/>
        <v>0.7783882783882784</v>
      </c>
      <c r="S23" s="5">
        <f t="shared" si="45"/>
        <v>2190</v>
      </c>
      <c r="T23" s="4">
        <v>16</v>
      </c>
      <c r="U23" s="60">
        <f t="shared" si="14"/>
        <v>-11</v>
      </c>
      <c r="V23" s="20">
        <f t="shared" si="15"/>
        <v>-0.49977283053157656</v>
      </c>
      <c r="W23" s="2">
        <v>19</v>
      </c>
      <c r="X23" s="3">
        <v>2562</v>
      </c>
      <c r="Y23" s="4">
        <v>20</v>
      </c>
      <c r="Z23" s="5">
        <f t="shared" si="46"/>
        <v>2577</v>
      </c>
      <c r="AA23" s="4">
        <v>20</v>
      </c>
      <c r="AB23" s="60">
        <f t="shared" si="16"/>
        <v>15</v>
      </c>
      <c r="AC23" s="43">
        <f t="shared" si="3"/>
        <v>0.58548009367681508</v>
      </c>
      <c r="AD23" s="5">
        <f t="shared" si="47"/>
        <v>2529</v>
      </c>
      <c r="AE23" s="4">
        <v>18</v>
      </c>
      <c r="AF23" s="60">
        <f t="shared" si="17"/>
        <v>-48</v>
      </c>
      <c r="AG23" s="43">
        <f t="shared" si="18"/>
        <v>-1.8626309662398137</v>
      </c>
      <c r="AH23" s="2">
        <v>19</v>
      </c>
      <c r="AI23" s="3">
        <v>2996</v>
      </c>
      <c r="AJ23" s="4">
        <v>21</v>
      </c>
      <c r="AK23" s="5">
        <f t="shared" si="48"/>
        <v>3010</v>
      </c>
      <c r="AL23" s="4">
        <v>21</v>
      </c>
      <c r="AM23" s="60">
        <f t="shared" si="19"/>
        <v>14</v>
      </c>
      <c r="AN23" s="43">
        <f t="shared" si="4"/>
        <v>0.46728971962616817</v>
      </c>
      <c r="AO23" s="5">
        <f t="shared" si="49"/>
        <v>2951</v>
      </c>
      <c r="AP23" s="4">
        <v>20</v>
      </c>
      <c r="AQ23" s="60">
        <f t="shared" si="20"/>
        <v>-59</v>
      </c>
      <c r="AR23" s="20">
        <f t="shared" si="21"/>
        <v>-1.9601328903654487</v>
      </c>
      <c r="AS23" s="2">
        <v>19</v>
      </c>
      <c r="AT23" s="3">
        <v>3294</v>
      </c>
      <c r="AU23" s="4">
        <v>20</v>
      </c>
      <c r="AV23" s="5">
        <f t="shared" si="50"/>
        <v>3308</v>
      </c>
      <c r="AW23" s="4">
        <v>20</v>
      </c>
      <c r="AX23" s="60">
        <f t="shared" si="22"/>
        <v>14</v>
      </c>
      <c r="AY23" s="43">
        <f t="shared" si="5"/>
        <v>0.42501517911353975</v>
      </c>
      <c r="AZ23" s="5">
        <f t="shared" si="51"/>
        <v>3243</v>
      </c>
      <c r="BA23" s="4">
        <v>20</v>
      </c>
      <c r="BB23" s="60">
        <f t="shared" si="23"/>
        <v>-65</v>
      </c>
      <c r="BC23" s="43">
        <f t="shared" si="24"/>
        <v>-1.9649334945586456</v>
      </c>
      <c r="BD23" s="2">
        <v>19</v>
      </c>
      <c r="BE23" s="3">
        <v>3595</v>
      </c>
      <c r="BF23" s="4">
        <v>19</v>
      </c>
      <c r="BG23" s="5">
        <f t="shared" si="52"/>
        <v>3608</v>
      </c>
      <c r="BH23" s="4">
        <v>19</v>
      </c>
      <c r="BI23" s="60">
        <f t="shared" si="25"/>
        <v>13</v>
      </c>
      <c r="BJ23" s="43">
        <f t="shared" si="6"/>
        <v>0.36161335187760779</v>
      </c>
      <c r="BK23" s="5">
        <f t="shared" si="53"/>
        <v>3537</v>
      </c>
      <c r="BL23" s="4">
        <v>19</v>
      </c>
      <c r="BM23" s="60">
        <f t="shared" si="26"/>
        <v>-71</v>
      </c>
      <c r="BN23" s="20">
        <f t="shared" si="27"/>
        <v>-1.9678492239467851</v>
      </c>
      <c r="BO23" s="2">
        <v>19</v>
      </c>
      <c r="BP23" s="3">
        <v>4099</v>
      </c>
      <c r="BQ23" s="4">
        <v>19</v>
      </c>
      <c r="BR23" s="5">
        <f t="shared" si="54"/>
        <v>4110</v>
      </c>
      <c r="BS23" s="4">
        <v>19</v>
      </c>
      <c r="BT23" s="60">
        <f t="shared" si="28"/>
        <v>11</v>
      </c>
      <c r="BU23" s="43">
        <f t="shared" si="7"/>
        <v>0.26835813613076359</v>
      </c>
      <c r="BV23" s="5">
        <f t="shared" si="55"/>
        <v>4028</v>
      </c>
      <c r="BW23" s="4">
        <v>18</v>
      </c>
      <c r="BX23" s="60">
        <f t="shared" si="29"/>
        <v>-82</v>
      </c>
      <c r="BY23" s="43">
        <f t="shared" si="30"/>
        <v>-1.995133819951338</v>
      </c>
      <c r="BZ23" s="2">
        <v>19</v>
      </c>
      <c r="CA23" s="3">
        <v>4509</v>
      </c>
      <c r="CB23" s="4">
        <v>18</v>
      </c>
      <c r="CC23" s="5">
        <f t="shared" si="56"/>
        <v>4519</v>
      </c>
      <c r="CD23" s="4">
        <v>18</v>
      </c>
      <c r="CE23" s="60">
        <f t="shared" si="31"/>
        <v>10</v>
      </c>
      <c r="CF23" s="43">
        <f t="shared" si="8"/>
        <v>0.22177866489243736</v>
      </c>
      <c r="CG23" s="5">
        <f t="shared" si="57"/>
        <v>4429</v>
      </c>
      <c r="CH23" s="4">
        <v>17</v>
      </c>
      <c r="CI23" s="60">
        <f t="shared" si="32"/>
        <v>-90</v>
      </c>
      <c r="CJ23" s="20">
        <f t="shared" si="33"/>
        <v>-1.9915910599690196</v>
      </c>
      <c r="CK23" s="2">
        <v>19</v>
      </c>
      <c r="CL23" s="3">
        <v>5138</v>
      </c>
      <c r="CM23" s="4">
        <v>15</v>
      </c>
      <c r="CN23" s="5">
        <f t="shared" si="58"/>
        <v>5143</v>
      </c>
      <c r="CO23" s="4">
        <v>14</v>
      </c>
      <c r="CP23" s="60">
        <f t="shared" si="34"/>
        <v>5</v>
      </c>
      <c r="CQ23" s="43">
        <f t="shared" si="9"/>
        <v>9.7314130011677699E-2</v>
      </c>
      <c r="CR23" s="5">
        <f t="shared" si="59"/>
        <v>5038</v>
      </c>
      <c r="CS23" s="4">
        <v>14</v>
      </c>
      <c r="CT23" s="60">
        <f t="shared" si="35"/>
        <v>-105</v>
      </c>
      <c r="CU23" s="43">
        <f t="shared" si="36"/>
        <v>-2.0416099552790201</v>
      </c>
      <c r="CV23" s="2">
        <v>19</v>
      </c>
      <c r="CW23" s="3">
        <v>5677</v>
      </c>
      <c r="CX23" s="4">
        <v>12</v>
      </c>
      <c r="CY23" s="5">
        <f t="shared" si="60"/>
        <v>5677</v>
      </c>
      <c r="CZ23" s="4">
        <v>12</v>
      </c>
      <c r="DA23" s="60">
        <f t="shared" si="37"/>
        <v>0</v>
      </c>
      <c r="DB23" s="43">
        <f t="shared" si="10"/>
        <v>0</v>
      </c>
      <c r="DC23" s="5">
        <f t="shared" si="61"/>
        <v>5554</v>
      </c>
      <c r="DD23" s="4">
        <v>9</v>
      </c>
      <c r="DE23" s="60">
        <f t="shared" si="38"/>
        <v>-123</v>
      </c>
      <c r="DF23" s="20">
        <f t="shared" si="39"/>
        <v>-2.1666373084375552</v>
      </c>
    </row>
    <row r="24" spans="1:110" s="1" customFormat="1" ht="14.1" customHeight="1">
      <c r="A24" s="13">
        <v>20</v>
      </c>
      <c r="B24" s="14">
        <v>1602</v>
      </c>
      <c r="C24" s="15">
        <v>14</v>
      </c>
      <c r="D24" s="16">
        <f t="shared" si="40"/>
        <v>1622</v>
      </c>
      <c r="E24" s="15">
        <v>14</v>
      </c>
      <c r="F24" s="61">
        <f t="shared" si="0"/>
        <v>20</v>
      </c>
      <c r="G24" s="44">
        <f t="shared" si="1"/>
        <v>1.2484394506866416</v>
      </c>
      <c r="H24" s="16">
        <f t="shared" si="41"/>
        <v>1622</v>
      </c>
      <c r="I24" s="15">
        <v>14</v>
      </c>
      <c r="J24" s="61">
        <f t="shared" si="42"/>
        <v>0</v>
      </c>
      <c r="K24" s="44">
        <f t="shared" si="43"/>
        <v>0</v>
      </c>
      <c r="L24" s="13">
        <v>20</v>
      </c>
      <c r="M24" s="14">
        <v>2203</v>
      </c>
      <c r="N24" s="15">
        <v>17</v>
      </c>
      <c r="O24" s="16">
        <f t="shared" si="44"/>
        <v>2220</v>
      </c>
      <c r="P24" s="15">
        <v>17</v>
      </c>
      <c r="Q24" s="61">
        <f t="shared" si="13"/>
        <v>17</v>
      </c>
      <c r="R24" s="29">
        <f t="shared" si="2"/>
        <v>0.77167498865183837</v>
      </c>
      <c r="S24" s="16">
        <f t="shared" si="45"/>
        <v>2206</v>
      </c>
      <c r="T24" s="15">
        <v>16</v>
      </c>
      <c r="U24" s="61">
        <f t="shared" si="14"/>
        <v>-14</v>
      </c>
      <c r="V24" s="21">
        <f t="shared" si="15"/>
        <v>-0.63063063063063063</v>
      </c>
      <c r="W24" s="13">
        <v>20</v>
      </c>
      <c r="X24" s="14">
        <v>2582</v>
      </c>
      <c r="Y24" s="15">
        <v>19</v>
      </c>
      <c r="Z24" s="16">
        <f t="shared" si="46"/>
        <v>2597</v>
      </c>
      <c r="AA24" s="15">
        <v>19</v>
      </c>
      <c r="AB24" s="61">
        <f t="shared" si="16"/>
        <v>15</v>
      </c>
      <c r="AC24" s="44">
        <f t="shared" si="3"/>
        <v>0.58094500387296666</v>
      </c>
      <c r="AD24" s="16">
        <f t="shared" si="47"/>
        <v>2547</v>
      </c>
      <c r="AE24" s="15">
        <v>17</v>
      </c>
      <c r="AF24" s="61">
        <f t="shared" si="17"/>
        <v>-50</v>
      </c>
      <c r="AG24" s="44">
        <f t="shared" si="18"/>
        <v>-1.9252984212552944</v>
      </c>
      <c r="AH24" s="13">
        <v>20</v>
      </c>
      <c r="AI24" s="14">
        <v>3017</v>
      </c>
      <c r="AJ24" s="15">
        <v>21</v>
      </c>
      <c r="AK24" s="16">
        <f t="shared" si="48"/>
        <v>3031</v>
      </c>
      <c r="AL24" s="15">
        <v>21</v>
      </c>
      <c r="AM24" s="61">
        <f t="shared" si="19"/>
        <v>14</v>
      </c>
      <c r="AN24" s="44">
        <f t="shared" si="4"/>
        <v>0.46403712296983757</v>
      </c>
      <c r="AO24" s="16">
        <f t="shared" si="49"/>
        <v>2971</v>
      </c>
      <c r="AP24" s="15">
        <v>21</v>
      </c>
      <c r="AQ24" s="61">
        <f t="shared" si="20"/>
        <v>-60</v>
      </c>
      <c r="AR24" s="21">
        <f t="shared" si="21"/>
        <v>-1.9795447047179151</v>
      </c>
      <c r="AS24" s="13">
        <v>20</v>
      </c>
      <c r="AT24" s="14">
        <v>3314</v>
      </c>
      <c r="AU24" s="15">
        <v>21</v>
      </c>
      <c r="AV24" s="16">
        <f t="shared" si="50"/>
        <v>3328</v>
      </c>
      <c r="AW24" s="15">
        <v>21</v>
      </c>
      <c r="AX24" s="61">
        <f t="shared" si="22"/>
        <v>14</v>
      </c>
      <c r="AY24" s="44">
        <f t="shared" si="5"/>
        <v>0.42245021122510562</v>
      </c>
      <c r="AZ24" s="16">
        <f t="shared" si="51"/>
        <v>3263</v>
      </c>
      <c r="BA24" s="15">
        <v>20</v>
      </c>
      <c r="BB24" s="61">
        <f t="shared" si="23"/>
        <v>-65</v>
      </c>
      <c r="BC24" s="44">
        <f t="shared" si="24"/>
        <v>-1.953125</v>
      </c>
      <c r="BD24" s="13">
        <v>20</v>
      </c>
      <c r="BE24" s="14">
        <v>3614</v>
      </c>
      <c r="BF24" s="15">
        <v>21</v>
      </c>
      <c r="BG24" s="16">
        <f t="shared" si="52"/>
        <v>3627</v>
      </c>
      <c r="BH24" s="15">
        <v>21</v>
      </c>
      <c r="BI24" s="61">
        <f t="shared" si="25"/>
        <v>13</v>
      </c>
      <c r="BJ24" s="44">
        <f t="shared" si="6"/>
        <v>0.35971223021582738</v>
      </c>
      <c r="BK24" s="16">
        <f t="shared" si="53"/>
        <v>3556</v>
      </c>
      <c r="BL24" s="15">
        <v>20</v>
      </c>
      <c r="BM24" s="61">
        <f t="shared" si="26"/>
        <v>-71</v>
      </c>
      <c r="BN24" s="21">
        <f t="shared" si="27"/>
        <v>-1.9575406672180866</v>
      </c>
      <c r="BO24" s="13">
        <v>20</v>
      </c>
      <c r="BP24" s="14">
        <v>4118</v>
      </c>
      <c r="BQ24" s="15">
        <v>19</v>
      </c>
      <c r="BR24" s="16">
        <f t="shared" si="54"/>
        <v>4129</v>
      </c>
      <c r="BS24" s="15">
        <v>19</v>
      </c>
      <c r="BT24" s="61">
        <f t="shared" si="28"/>
        <v>11</v>
      </c>
      <c r="BU24" s="44">
        <f t="shared" si="7"/>
        <v>0.26711996114618747</v>
      </c>
      <c r="BV24" s="16">
        <f t="shared" si="55"/>
        <v>4046</v>
      </c>
      <c r="BW24" s="15">
        <v>19</v>
      </c>
      <c r="BX24" s="61">
        <f t="shared" si="29"/>
        <v>-83</v>
      </c>
      <c r="BY24" s="44">
        <f t="shared" si="30"/>
        <v>-2.0101719544683943</v>
      </c>
      <c r="BZ24" s="13">
        <v>20</v>
      </c>
      <c r="CA24" s="14">
        <v>4527</v>
      </c>
      <c r="CB24" s="15">
        <v>18</v>
      </c>
      <c r="CC24" s="16">
        <f t="shared" si="56"/>
        <v>4537</v>
      </c>
      <c r="CD24" s="15">
        <v>18</v>
      </c>
      <c r="CE24" s="61">
        <f t="shared" si="31"/>
        <v>10</v>
      </c>
      <c r="CF24" s="44">
        <f t="shared" si="8"/>
        <v>0.22089684117517122</v>
      </c>
      <c r="CG24" s="16">
        <f t="shared" si="57"/>
        <v>4446</v>
      </c>
      <c r="CH24" s="15">
        <v>18</v>
      </c>
      <c r="CI24" s="61">
        <f t="shared" si="32"/>
        <v>-91</v>
      </c>
      <c r="CJ24" s="21">
        <f t="shared" si="33"/>
        <v>-2.005730659025788</v>
      </c>
      <c r="CK24" s="13">
        <v>20</v>
      </c>
      <c r="CL24" s="14">
        <v>5153</v>
      </c>
      <c r="CM24" s="15">
        <v>12</v>
      </c>
      <c r="CN24" s="16">
        <f t="shared" si="58"/>
        <v>5157</v>
      </c>
      <c r="CO24" s="15">
        <v>12</v>
      </c>
      <c r="CP24" s="61">
        <f t="shared" si="34"/>
        <v>4</v>
      </c>
      <c r="CQ24" s="44">
        <f t="shared" si="9"/>
        <v>7.7624684649718612E-2</v>
      </c>
      <c r="CR24" s="16">
        <f t="shared" si="59"/>
        <v>5052</v>
      </c>
      <c r="CS24" s="15">
        <v>12</v>
      </c>
      <c r="CT24" s="61">
        <f t="shared" si="35"/>
        <v>-105</v>
      </c>
      <c r="CU24" s="44">
        <f t="shared" si="36"/>
        <v>-2.0360674810936592</v>
      </c>
      <c r="CV24" s="13">
        <v>20</v>
      </c>
      <c r="CW24" s="14">
        <v>5689</v>
      </c>
      <c r="CX24" s="15">
        <v>12</v>
      </c>
      <c r="CY24" s="16">
        <f t="shared" si="60"/>
        <v>5689</v>
      </c>
      <c r="CZ24" s="15">
        <v>12</v>
      </c>
      <c r="DA24" s="61">
        <f t="shared" si="37"/>
        <v>0</v>
      </c>
      <c r="DB24" s="44">
        <f t="shared" si="10"/>
        <v>0</v>
      </c>
      <c r="DC24" s="16">
        <f t="shared" si="61"/>
        <v>5563</v>
      </c>
      <c r="DD24" s="15">
        <v>9</v>
      </c>
      <c r="DE24" s="61">
        <f t="shared" si="38"/>
        <v>-126</v>
      </c>
      <c r="DF24" s="21">
        <f t="shared" si="39"/>
        <v>-2.2148004921778872</v>
      </c>
    </row>
    <row r="25" spans="1:110" s="1" customFormat="1" ht="14.1" customHeight="1">
      <c r="A25" s="2">
        <v>21</v>
      </c>
      <c r="B25" s="3">
        <v>1616</v>
      </c>
      <c r="C25" s="4">
        <v>27</v>
      </c>
      <c r="D25" s="5">
        <f t="shared" si="40"/>
        <v>1636</v>
      </c>
      <c r="E25" s="4">
        <v>27</v>
      </c>
      <c r="F25" s="60">
        <f t="shared" si="0"/>
        <v>20</v>
      </c>
      <c r="G25" s="43">
        <f t="shared" si="1"/>
        <v>1.2376237623762376</v>
      </c>
      <c r="H25" s="5">
        <f t="shared" si="41"/>
        <v>1636</v>
      </c>
      <c r="I25" s="4">
        <v>27</v>
      </c>
      <c r="J25" s="60">
        <f t="shared" si="42"/>
        <v>0</v>
      </c>
      <c r="K25" s="43">
        <f t="shared" si="43"/>
        <v>0</v>
      </c>
      <c r="L25" s="2">
        <v>21</v>
      </c>
      <c r="M25" s="3">
        <v>2220</v>
      </c>
      <c r="N25" s="4">
        <v>19</v>
      </c>
      <c r="O25" s="5">
        <f t="shared" si="44"/>
        <v>2237</v>
      </c>
      <c r="P25" s="4">
        <v>19</v>
      </c>
      <c r="Q25" s="60">
        <f>O25-M25</f>
        <v>17</v>
      </c>
      <c r="R25" s="28">
        <f t="shared" si="2"/>
        <v>0.76576576576576572</v>
      </c>
      <c r="S25" s="5">
        <f t="shared" si="45"/>
        <v>2222</v>
      </c>
      <c r="T25" s="4">
        <v>17</v>
      </c>
      <c r="U25" s="60">
        <f t="shared" si="14"/>
        <v>-15</v>
      </c>
      <c r="V25" s="20">
        <f t="shared" si="15"/>
        <v>-0.67054090299508273</v>
      </c>
      <c r="W25" s="2">
        <v>21</v>
      </c>
      <c r="X25" s="3">
        <v>2601</v>
      </c>
      <c r="Y25" s="4">
        <v>19</v>
      </c>
      <c r="Z25" s="5">
        <f t="shared" si="46"/>
        <v>2616</v>
      </c>
      <c r="AA25" s="4">
        <v>19</v>
      </c>
      <c r="AB25" s="60">
        <f t="shared" si="16"/>
        <v>15</v>
      </c>
      <c r="AC25" s="43">
        <f t="shared" si="3"/>
        <v>0.57670126874279126</v>
      </c>
      <c r="AD25" s="5">
        <f t="shared" si="47"/>
        <v>2564</v>
      </c>
      <c r="AE25" s="4">
        <v>19</v>
      </c>
      <c r="AF25" s="60">
        <f t="shared" si="17"/>
        <v>-52</v>
      </c>
      <c r="AG25" s="43">
        <f t="shared" si="18"/>
        <v>-1.9877675840978593</v>
      </c>
      <c r="AH25" s="2">
        <v>21</v>
      </c>
      <c r="AI25" s="3">
        <v>3038</v>
      </c>
      <c r="AJ25" s="4">
        <v>21</v>
      </c>
      <c r="AK25" s="5">
        <f t="shared" si="48"/>
        <v>3052</v>
      </c>
      <c r="AL25" s="4">
        <v>21</v>
      </c>
      <c r="AM25" s="60">
        <f t="shared" si="19"/>
        <v>14</v>
      </c>
      <c r="AN25" s="43">
        <f t="shared" si="4"/>
        <v>0.46082949308755761</v>
      </c>
      <c r="AO25" s="5">
        <f t="shared" si="49"/>
        <v>2992</v>
      </c>
      <c r="AP25" s="4">
        <v>21</v>
      </c>
      <c r="AQ25" s="60">
        <f t="shared" si="20"/>
        <v>-60</v>
      </c>
      <c r="AR25" s="20">
        <f t="shared" si="21"/>
        <v>-1.9659239842726082</v>
      </c>
      <c r="AS25" s="2">
        <v>21</v>
      </c>
      <c r="AT25" s="3">
        <v>3335</v>
      </c>
      <c r="AU25" s="4">
        <v>21</v>
      </c>
      <c r="AV25" s="5">
        <f t="shared" si="50"/>
        <v>3349</v>
      </c>
      <c r="AW25" s="4">
        <v>21</v>
      </c>
      <c r="AX25" s="60">
        <f t="shared" si="22"/>
        <v>14</v>
      </c>
      <c r="AY25" s="43">
        <f t="shared" si="5"/>
        <v>0.41979010494752622</v>
      </c>
      <c r="AZ25" s="5">
        <f t="shared" si="51"/>
        <v>3283</v>
      </c>
      <c r="BA25" s="4">
        <v>21</v>
      </c>
      <c r="BB25" s="60">
        <f t="shared" si="23"/>
        <v>-66</v>
      </c>
      <c r="BC25" s="43">
        <f t="shared" si="24"/>
        <v>-1.9707375335921171</v>
      </c>
      <c r="BD25" s="2">
        <v>21</v>
      </c>
      <c r="BE25" s="3">
        <v>3635</v>
      </c>
      <c r="BF25" s="4">
        <v>19</v>
      </c>
      <c r="BG25" s="5">
        <f t="shared" si="52"/>
        <v>3648</v>
      </c>
      <c r="BH25" s="4">
        <v>19</v>
      </c>
      <c r="BI25" s="60">
        <f t="shared" si="25"/>
        <v>13</v>
      </c>
      <c r="BJ25" s="43">
        <f t="shared" si="6"/>
        <v>0.35763411279229712</v>
      </c>
      <c r="BK25" s="5">
        <f t="shared" si="53"/>
        <v>3576</v>
      </c>
      <c r="BL25" s="4">
        <v>19</v>
      </c>
      <c r="BM25" s="60">
        <f t="shared" si="26"/>
        <v>-72</v>
      </c>
      <c r="BN25" s="20">
        <f t="shared" si="27"/>
        <v>-1.9736842105263157</v>
      </c>
      <c r="BO25" s="2">
        <v>21</v>
      </c>
      <c r="BP25" s="3">
        <v>4137</v>
      </c>
      <c r="BQ25" s="4">
        <v>18</v>
      </c>
      <c r="BR25" s="5">
        <f t="shared" si="54"/>
        <v>4148</v>
      </c>
      <c r="BS25" s="4">
        <v>18</v>
      </c>
      <c r="BT25" s="60">
        <f t="shared" si="28"/>
        <v>11</v>
      </c>
      <c r="BU25" s="43">
        <f t="shared" si="7"/>
        <v>0.26589315929417456</v>
      </c>
      <c r="BV25" s="5">
        <f t="shared" si="55"/>
        <v>4065</v>
      </c>
      <c r="BW25" s="4">
        <v>18</v>
      </c>
      <c r="BX25" s="60">
        <f t="shared" si="29"/>
        <v>-83</v>
      </c>
      <c r="BY25" s="43">
        <f t="shared" si="30"/>
        <v>-2.0009643201542913</v>
      </c>
      <c r="BZ25" s="2">
        <v>21</v>
      </c>
      <c r="CA25" s="3">
        <v>4545</v>
      </c>
      <c r="CB25" s="4">
        <v>15</v>
      </c>
      <c r="CC25" s="5">
        <f t="shared" si="56"/>
        <v>4555</v>
      </c>
      <c r="CD25" s="4">
        <v>15</v>
      </c>
      <c r="CE25" s="60">
        <f t="shared" si="31"/>
        <v>10</v>
      </c>
      <c r="CF25" s="43">
        <f t="shared" si="8"/>
        <v>0.22002200220022</v>
      </c>
      <c r="CG25" s="5">
        <f t="shared" si="57"/>
        <v>4464</v>
      </c>
      <c r="CH25" s="4">
        <v>15</v>
      </c>
      <c r="CI25" s="60">
        <f t="shared" si="32"/>
        <v>-91</v>
      </c>
      <c r="CJ25" s="20">
        <f t="shared" si="33"/>
        <v>-1.9978046103183316</v>
      </c>
      <c r="CK25" s="2">
        <v>21</v>
      </c>
      <c r="CL25" s="3">
        <v>5165</v>
      </c>
      <c r="CM25" s="4">
        <v>15</v>
      </c>
      <c r="CN25" s="5">
        <f t="shared" si="58"/>
        <v>5169</v>
      </c>
      <c r="CO25" s="4">
        <v>15</v>
      </c>
      <c r="CP25" s="60">
        <f t="shared" si="34"/>
        <v>4</v>
      </c>
      <c r="CQ25" s="43">
        <f t="shared" si="9"/>
        <v>7.744433688286545E-2</v>
      </c>
      <c r="CR25" s="5">
        <f t="shared" si="59"/>
        <v>5064</v>
      </c>
      <c r="CS25" s="4">
        <v>14</v>
      </c>
      <c r="CT25" s="60">
        <f t="shared" si="35"/>
        <v>-105</v>
      </c>
      <c r="CU25" s="43">
        <f t="shared" si="36"/>
        <v>-2.0313406848520024</v>
      </c>
      <c r="CV25" s="2">
        <v>21</v>
      </c>
      <c r="CW25" s="3">
        <v>5701</v>
      </c>
      <c r="CX25" s="4"/>
      <c r="CY25" s="5">
        <f>IF(CZ24="","",CY24+CZ24)</f>
        <v>5701</v>
      </c>
      <c r="CZ25" s="4"/>
      <c r="DA25" s="60">
        <f t="shared" si="37"/>
        <v>0</v>
      </c>
      <c r="DB25" s="43">
        <f t="shared" si="10"/>
        <v>0</v>
      </c>
      <c r="DC25" s="5">
        <f>IF(DD24="","",DC24+DD24)</f>
        <v>5572</v>
      </c>
      <c r="DD25" s="4"/>
      <c r="DE25" s="60">
        <f t="shared" si="38"/>
        <v>-129</v>
      </c>
      <c r="DF25" s="20">
        <f t="shared" si="39"/>
        <v>-2.2627609191369933</v>
      </c>
    </row>
    <row r="26" spans="1:110" s="1" customFormat="1" ht="14.1" customHeight="1">
      <c r="A26" s="2">
        <v>22</v>
      </c>
      <c r="B26" s="3">
        <v>1643</v>
      </c>
      <c r="C26" s="4">
        <v>26</v>
      </c>
      <c r="D26" s="5">
        <f t="shared" si="40"/>
        <v>1663</v>
      </c>
      <c r="E26" s="4">
        <v>26</v>
      </c>
      <c r="F26" s="60">
        <f t="shared" si="0"/>
        <v>20</v>
      </c>
      <c r="G26" s="43">
        <f t="shared" si="1"/>
        <v>1.2172854534388313</v>
      </c>
      <c r="H26" s="5">
        <f t="shared" si="41"/>
        <v>1663</v>
      </c>
      <c r="I26" s="4">
        <v>26</v>
      </c>
      <c r="J26" s="60">
        <f t="shared" si="42"/>
        <v>0</v>
      </c>
      <c r="K26" s="43">
        <f t="shared" si="43"/>
        <v>0</v>
      </c>
      <c r="L26" s="2">
        <v>22</v>
      </c>
      <c r="M26" s="3">
        <v>2239</v>
      </c>
      <c r="N26" s="4">
        <v>19</v>
      </c>
      <c r="O26" s="5">
        <f t="shared" si="44"/>
        <v>2256</v>
      </c>
      <c r="P26" s="4">
        <v>19</v>
      </c>
      <c r="Q26" s="60">
        <f t="shared" si="13"/>
        <v>17</v>
      </c>
      <c r="R26" s="28">
        <f t="shared" si="2"/>
        <v>0.75926753014738724</v>
      </c>
      <c r="S26" s="5">
        <f t="shared" si="45"/>
        <v>2239</v>
      </c>
      <c r="T26" s="4">
        <v>17</v>
      </c>
      <c r="U26" s="60">
        <f t="shared" si="14"/>
        <v>-17</v>
      </c>
      <c r="V26" s="20">
        <f t="shared" si="15"/>
        <v>-0.75354609929078009</v>
      </c>
      <c r="W26" s="2">
        <v>22</v>
      </c>
      <c r="X26" s="3">
        <v>2620</v>
      </c>
      <c r="Y26" s="4">
        <v>19</v>
      </c>
      <c r="Z26" s="5">
        <f t="shared" si="46"/>
        <v>2635</v>
      </c>
      <c r="AA26" s="4">
        <v>19</v>
      </c>
      <c r="AB26" s="60">
        <f t="shared" si="16"/>
        <v>15</v>
      </c>
      <c r="AC26" s="43">
        <f t="shared" si="3"/>
        <v>0.5725190839694656</v>
      </c>
      <c r="AD26" s="5">
        <f t="shared" si="47"/>
        <v>2583</v>
      </c>
      <c r="AE26" s="4">
        <v>19</v>
      </c>
      <c r="AF26" s="60">
        <f t="shared" si="17"/>
        <v>-52</v>
      </c>
      <c r="AG26" s="43">
        <f t="shared" si="18"/>
        <v>-1.9734345351043643</v>
      </c>
      <c r="AH26" s="2">
        <v>22</v>
      </c>
      <c r="AI26" s="3">
        <v>3059</v>
      </c>
      <c r="AJ26" s="4">
        <v>21</v>
      </c>
      <c r="AK26" s="5">
        <f t="shared" si="48"/>
        <v>3073</v>
      </c>
      <c r="AL26" s="4">
        <v>21</v>
      </c>
      <c r="AM26" s="60">
        <f t="shared" si="19"/>
        <v>14</v>
      </c>
      <c r="AN26" s="43">
        <f t="shared" si="4"/>
        <v>0.45766590389016021</v>
      </c>
      <c r="AO26" s="5">
        <f t="shared" si="49"/>
        <v>3013</v>
      </c>
      <c r="AP26" s="4">
        <v>20</v>
      </c>
      <c r="AQ26" s="60">
        <f t="shared" si="20"/>
        <v>-60</v>
      </c>
      <c r="AR26" s="20">
        <f t="shared" si="21"/>
        <v>-1.9524894240156199</v>
      </c>
      <c r="AS26" s="2">
        <v>22</v>
      </c>
      <c r="AT26" s="3">
        <v>3356</v>
      </c>
      <c r="AU26" s="4">
        <v>21</v>
      </c>
      <c r="AV26" s="5">
        <f t="shared" si="50"/>
        <v>3370</v>
      </c>
      <c r="AW26" s="4">
        <v>21</v>
      </c>
      <c r="AX26" s="60">
        <f t="shared" si="22"/>
        <v>14</v>
      </c>
      <c r="AY26" s="43">
        <f t="shared" si="5"/>
        <v>0.41716328963051252</v>
      </c>
      <c r="AZ26" s="5">
        <f t="shared" si="51"/>
        <v>3304</v>
      </c>
      <c r="BA26" s="4">
        <v>20</v>
      </c>
      <c r="BB26" s="60">
        <f t="shared" si="23"/>
        <v>-66</v>
      </c>
      <c r="BC26" s="43">
        <f t="shared" si="24"/>
        <v>-1.9584569732937687</v>
      </c>
      <c r="BD26" s="2">
        <v>22</v>
      </c>
      <c r="BE26" s="3">
        <v>3654</v>
      </c>
      <c r="BF26" s="4">
        <v>20</v>
      </c>
      <c r="BG26" s="5">
        <f t="shared" si="52"/>
        <v>3667</v>
      </c>
      <c r="BH26" s="4">
        <v>20</v>
      </c>
      <c r="BI26" s="60">
        <f t="shared" si="25"/>
        <v>13</v>
      </c>
      <c r="BJ26" s="43">
        <f t="shared" si="6"/>
        <v>0.35577449370552816</v>
      </c>
      <c r="BK26" s="5">
        <f t="shared" si="53"/>
        <v>3595</v>
      </c>
      <c r="BL26" s="4">
        <v>20</v>
      </c>
      <c r="BM26" s="60">
        <f t="shared" si="26"/>
        <v>-72</v>
      </c>
      <c r="BN26" s="20">
        <f t="shared" si="27"/>
        <v>-1.9634578674665941</v>
      </c>
      <c r="BO26" s="2">
        <v>22</v>
      </c>
      <c r="BP26" s="3">
        <v>4155</v>
      </c>
      <c r="BQ26" s="4">
        <v>19</v>
      </c>
      <c r="BR26" s="5">
        <f t="shared" si="54"/>
        <v>4166</v>
      </c>
      <c r="BS26" s="4">
        <v>19</v>
      </c>
      <c r="BT26" s="60">
        <f t="shared" si="28"/>
        <v>11</v>
      </c>
      <c r="BU26" s="43">
        <f t="shared" si="7"/>
        <v>0.26474127557160049</v>
      </c>
      <c r="BV26" s="5">
        <f t="shared" si="55"/>
        <v>4083</v>
      </c>
      <c r="BW26" s="4">
        <v>18</v>
      </c>
      <c r="BX26" s="60">
        <f t="shared" si="29"/>
        <v>-83</v>
      </c>
      <c r="BY26" s="43">
        <f t="shared" si="30"/>
        <v>-1.9923187710033607</v>
      </c>
      <c r="BZ26" s="2">
        <v>22</v>
      </c>
      <c r="CA26" s="3">
        <v>4560</v>
      </c>
      <c r="CB26" s="4">
        <v>15</v>
      </c>
      <c r="CC26" s="5">
        <f t="shared" si="56"/>
        <v>4570</v>
      </c>
      <c r="CD26" s="4">
        <v>15</v>
      </c>
      <c r="CE26" s="60">
        <f t="shared" si="31"/>
        <v>10</v>
      </c>
      <c r="CF26" s="43">
        <f t="shared" si="8"/>
        <v>0.21929824561403508</v>
      </c>
      <c r="CG26" s="5">
        <f t="shared" si="57"/>
        <v>4479</v>
      </c>
      <c r="CH26" s="4">
        <v>14</v>
      </c>
      <c r="CI26" s="60">
        <f t="shared" si="32"/>
        <v>-91</v>
      </c>
      <c r="CJ26" s="20">
        <f t="shared" si="33"/>
        <v>-1.9912472647702406</v>
      </c>
      <c r="CK26" s="2">
        <v>22</v>
      </c>
      <c r="CL26" s="3">
        <v>5180</v>
      </c>
      <c r="CM26" s="4">
        <v>15</v>
      </c>
      <c r="CN26" s="5">
        <f t="shared" si="58"/>
        <v>5184</v>
      </c>
      <c r="CO26" s="4">
        <v>15</v>
      </c>
      <c r="CP26" s="60">
        <f t="shared" si="34"/>
        <v>4</v>
      </c>
      <c r="CQ26" s="43">
        <f t="shared" si="9"/>
        <v>7.7220077220077218E-2</v>
      </c>
      <c r="CR26" s="5">
        <f t="shared" si="59"/>
        <v>5078</v>
      </c>
      <c r="CS26" s="4">
        <v>15</v>
      </c>
      <c r="CT26" s="60">
        <f t="shared" si="35"/>
        <v>-106</v>
      </c>
      <c r="CU26" s="43">
        <f t="shared" si="36"/>
        <v>-2.0447530864197532</v>
      </c>
      <c r="CV26" s="2"/>
      <c r="CW26" s="3" t="s">
        <v>17</v>
      </c>
      <c r="CX26" s="4"/>
      <c r="CY26" s="5" t="str">
        <f t="shared" si="60"/>
        <v/>
      </c>
      <c r="CZ26" s="4"/>
      <c r="DA26" s="60"/>
      <c r="DB26" s="43"/>
      <c r="DC26" s="5" t="str">
        <f t="shared" si="61"/>
        <v/>
      </c>
      <c r="DD26" s="4"/>
      <c r="DE26" s="60"/>
      <c r="DF26" s="20"/>
    </row>
    <row r="27" spans="1:110" s="1" customFormat="1" ht="14.1" customHeight="1">
      <c r="A27" s="2">
        <v>23</v>
      </c>
      <c r="B27" s="3">
        <v>1669</v>
      </c>
      <c r="C27" s="4">
        <v>26</v>
      </c>
      <c r="D27" s="5">
        <f t="shared" si="40"/>
        <v>1689</v>
      </c>
      <c r="E27" s="4">
        <v>26</v>
      </c>
      <c r="F27" s="60">
        <f t="shared" si="0"/>
        <v>20</v>
      </c>
      <c r="G27" s="43">
        <f t="shared" si="1"/>
        <v>1.1983223487118035</v>
      </c>
      <c r="H27" s="5">
        <f t="shared" si="41"/>
        <v>1689</v>
      </c>
      <c r="I27" s="4">
        <v>26</v>
      </c>
      <c r="J27" s="60">
        <f t="shared" si="42"/>
        <v>0</v>
      </c>
      <c r="K27" s="43">
        <f t="shared" si="43"/>
        <v>0</v>
      </c>
      <c r="L27" s="2">
        <v>23</v>
      </c>
      <c r="M27" s="3">
        <v>2258</v>
      </c>
      <c r="N27" s="4">
        <v>19</v>
      </c>
      <c r="O27" s="5">
        <f t="shared" si="44"/>
        <v>2275</v>
      </c>
      <c r="P27" s="4">
        <v>19</v>
      </c>
      <c r="Q27" s="60">
        <f t="shared" si="13"/>
        <v>17</v>
      </c>
      <c r="R27" s="28">
        <f t="shared" si="2"/>
        <v>0.7528786536758193</v>
      </c>
      <c r="S27" s="5">
        <f t="shared" si="45"/>
        <v>2256</v>
      </c>
      <c r="T27" s="4">
        <v>16</v>
      </c>
      <c r="U27" s="60">
        <f t="shared" si="14"/>
        <v>-19</v>
      </c>
      <c r="V27" s="20">
        <f t="shared" si="15"/>
        <v>-0.83516483516483531</v>
      </c>
      <c r="W27" s="2">
        <v>23</v>
      </c>
      <c r="X27" s="3">
        <v>2639</v>
      </c>
      <c r="Y27" s="4">
        <v>18</v>
      </c>
      <c r="Z27" s="5">
        <f t="shared" si="46"/>
        <v>2654</v>
      </c>
      <c r="AA27" s="4">
        <v>18</v>
      </c>
      <c r="AB27" s="60">
        <f t="shared" si="16"/>
        <v>15</v>
      </c>
      <c r="AC27" s="43">
        <f t="shared" si="3"/>
        <v>0.56839712012125809</v>
      </c>
      <c r="AD27" s="5">
        <f t="shared" si="47"/>
        <v>2602</v>
      </c>
      <c r="AE27" s="4">
        <v>17</v>
      </c>
      <c r="AF27" s="60">
        <f t="shared" si="17"/>
        <v>-52</v>
      </c>
      <c r="AG27" s="43">
        <f t="shared" si="18"/>
        <v>-1.9593067068575734</v>
      </c>
      <c r="AH27" s="2">
        <v>23</v>
      </c>
      <c r="AI27" s="3">
        <v>3080</v>
      </c>
      <c r="AJ27" s="4">
        <v>21</v>
      </c>
      <c r="AK27" s="5">
        <f t="shared" si="48"/>
        <v>3094</v>
      </c>
      <c r="AL27" s="4">
        <v>21</v>
      </c>
      <c r="AM27" s="60">
        <f t="shared" si="19"/>
        <v>14</v>
      </c>
      <c r="AN27" s="43">
        <f t="shared" si="4"/>
        <v>0.45454545454545453</v>
      </c>
      <c r="AO27" s="5">
        <f t="shared" si="49"/>
        <v>3033</v>
      </c>
      <c r="AP27" s="4">
        <v>21</v>
      </c>
      <c r="AQ27" s="60">
        <f t="shared" si="20"/>
        <v>-61</v>
      </c>
      <c r="AR27" s="20">
        <f t="shared" si="21"/>
        <v>-1.971557853910795</v>
      </c>
      <c r="AS27" s="2">
        <v>23</v>
      </c>
      <c r="AT27" s="3">
        <v>3377</v>
      </c>
      <c r="AU27" s="4">
        <v>21</v>
      </c>
      <c r="AV27" s="5">
        <f t="shared" si="50"/>
        <v>3391</v>
      </c>
      <c r="AW27" s="4">
        <v>21</v>
      </c>
      <c r="AX27" s="60">
        <f t="shared" si="22"/>
        <v>14</v>
      </c>
      <c r="AY27" s="43">
        <f t="shared" si="5"/>
        <v>0.41456914421083801</v>
      </c>
      <c r="AZ27" s="5">
        <f t="shared" si="51"/>
        <v>3324</v>
      </c>
      <c r="BA27" s="4">
        <v>21</v>
      </c>
      <c r="BB27" s="60">
        <f t="shared" si="23"/>
        <v>-67</v>
      </c>
      <c r="BC27" s="43">
        <f t="shared" si="24"/>
        <v>-1.9758183426717781</v>
      </c>
      <c r="BD27" s="2">
        <v>23</v>
      </c>
      <c r="BE27" s="3">
        <v>3674</v>
      </c>
      <c r="BF27" s="4">
        <v>20</v>
      </c>
      <c r="BG27" s="5">
        <f t="shared" si="52"/>
        <v>3687</v>
      </c>
      <c r="BH27" s="4">
        <v>20</v>
      </c>
      <c r="BI27" s="60">
        <f t="shared" si="25"/>
        <v>13</v>
      </c>
      <c r="BJ27" s="43">
        <f t="shared" si="6"/>
        <v>0.35383777898747959</v>
      </c>
      <c r="BK27" s="5">
        <f t="shared" si="53"/>
        <v>3615</v>
      </c>
      <c r="BL27" s="4">
        <v>19</v>
      </c>
      <c r="BM27" s="60">
        <f t="shared" si="26"/>
        <v>-72</v>
      </c>
      <c r="BN27" s="20">
        <f t="shared" si="27"/>
        <v>-1.9528071602929211</v>
      </c>
      <c r="BO27" s="2">
        <v>23</v>
      </c>
      <c r="BP27" s="3">
        <v>4174</v>
      </c>
      <c r="BQ27" s="4">
        <v>20</v>
      </c>
      <c r="BR27" s="5">
        <f t="shared" si="54"/>
        <v>4185</v>
      </c>
      <c r="BS27" s="4">
        <v>20</v>
      </c>
      <c r="BT27" s="60">
        <f t="shared" si="28"/>
        <v>11</v>
      </c>
      <c r="BU27" s="43">
        <f t="shared" si="7"/>
        <v>0.26353617632965981</v>
      </c>
      <c r="BV27" s="5">
        <f t="shared" si="55"/>
        <v>4101</v>
      </c>
      <c r="BW27" s="4">
        <v>19</v>
      </c>
      <c r="BX27" s="60">
        <f t="shared" si="29"/>
        <v>-84</v>
      </c>
      <c r="BY27" s="43">
        <f t="shared" si="30"/>
        <v>-2.0071684587813619</v>
      </c>
      <c r="BZ27" s="2">
        <v>23</v>
      </c>
      <c r="CA27" s="3">
        <v>4575</v>
      </c>
      <c r="CB27" s="4">
        <v>15</v>
      </c>
      <c r="CC27" s="5">
        <f t="shared" si="56"/>
        <v>4585</v>
      </c>
      <c r="CD27" s="4">
        <v>15</v>
      </c>
      <c r="CE27" s="60">
        <f t="shared" si="31"/>
        <v>10</v>
      </c>
      <c r="CF27" s="43">
        <f t="shared" si="8"/>
        <v>0.21857923497267759</v>
      </c>
      <c r="CG27" s="5">
        <f t="shared" si="57"/>
        <v>4493</v>
      </c>
      <c r="CH27" s="4">
        <v>15</v>
      </c>
      <c r="CI27" s="60">
        <f t="shared" si="32"/>
        <v>-92</v>
      </c>
      <c r="CJ27" s="20">
        <f t="shared" si="33"/>
        <v>-2.0065430752453652</v>
      </c>
      <c r="CK27" s="2">
        <v>23</v>
      </c>
      <c r="CL27" s="3">
        <v>5195</v>
      </c>
      <c r="CM27" s="4">
        <v>15</v>
      </c>
      <c r="CN27" s="5">
        <f t="shared" si="58"/>
        <v>5199</v>
      </c>
      <c r="CO27" s="4">
        <v>15</v>
      </c>
      <c r="CP27" s="60">
        <f t="shared" si="34"/>
        <v>4</v>
      </c>
      <c r="CQ27" s="43">
        <f t="shared" si="9"/>
        <v>7.6997112608277185E-2</v>
      </c>
      <c r="CR27" s="5">
        <f t="shared" si="59"/>
        <v>5093</v>
      </c>
      <c r="CS27" s="4">
        <v>15</v>
      </c>
      <c r="CT27" s="60">
        <f t="shared" si="35"/>
        <v>-106</v>
      </c>
      <c r="CU27" s="43">
        <f t="shared" si="36"/>
        <v>-2.0388536256972496</v>
      </c>
      <c r="CV27" s="2"/>
      <c r="CW27" s="3" t="s">
        <v>17</v>
      </c>
      <c r="CX27" s="4"/>
      <c r="CY27" s="5" t="str">
        <f t="shared" si="60"/>
        <v/>
      </c>
      <c r="CZ27" s="4"/>
      <c r="DA27" s="60"/>
      <c r="DB27" s="43"/>
      <c r="DC27" s="5" t="str">
        <f t="shared" si="61"/>
        <v/>
      </c>
      <c r="DD27" s="4"/>
      <c r="DE27" s="60"/>
      <c r="DF27" s="20"/>
    </row>
    <row r="28" spans="1:110" s="1" customFormat="1" ht="14.1" customHeight="1">
      <c r="A28" s="13">
        <v>24</v>
      </c>
      <c r="B28" s="14">
        <v>1695</v>
      </c>
      <c r="C28" s="15">
        <v>27</v>
      </c>
      <c r="D28" s="16">
        <f t="shared" si="40"/>
        <v>1715</v>
      </c>
      <c r="E28" s="15">
        <v>27</v>
      </c>
      <c r="F28" s="61">
        <f t="shared" si="0"/>
        <v>20</v>
      </c>
      <c r="G28" s="44">
        <f t="shared" si="1"/>
        <v>1.1799410029498525</v>
      </c>
      <c r="H28" s="16">
        <f t="shared" si="41"/>
        <v>1715</v>
      </c>
      <c r="I28" s="15">
        <v>27</v>
      </c>
      <c r="J28" s="61">
        <f t="shared" si="42"/>
        <v>0</v>
      </c>
      <c r="K28" s="44">
        <f t="shared" si="43"/>
        <v>0</v>
      </c>
      <c r="L28" s="13">
        <v>24</v>
      </c>
      <c r="M28" s="14">
        <v>2277</v>
      </c>
      <c r="N28" s="15">
        <v>16</v>
      </c>
      <c r="O28" s="16">
        <f t="shared" si="44"/>
        <v>2294</v>
      </c>
      <c r="P28" s="15">
        <v>16</v>
      </c>
      <c r="Q28" s="61">
        <f t="shared" si="13"/>
        <v>17</v>
      </c>
      <c r="R28" s="29">
        <f t="shared" si="2"/>
        <v>0.74659639877031181</v>
      </c>
      <c r="S28" s="16">
        <f t="shared" si="45"/>
        <v>2272</v>
      </c>
      <c r="T28" s="15">
        <v>15</v>
      </c>
      <c r="U28" s="61">
        <f t="shared" si="14"/>
        <v>-22</v>
      </c>
      <c r="V28" s="21">
        <f t="shared" si="15"/>
        <v>-0.95902353966870102</v>
      </c>
      <c r="W28" s="13">
        <v>24</v>
      </c>
      <c r="X28" s="14">
        <v>2657</v>
      </c>
      <c r="Y28" s="15">
        <v>20</v>
      </c>
      <c r="Z28" s="16">
        <f t="shared" si="46"/>
        <v>2672</v>
      </c>
      <c r="AA28" s="15">
        <v>20</v>
      </c>
      <c r="AB28" s="61">
        <f t="shared" si="16"/>
        <v>15</v>
      </c>
      <c r="AC28" s="44">
        <f t="shared" si="3"/>
        <v>0.56454648099360183</v>
      </c>
      <c r="AD28" s="16">
        <f t="shared" si="47"/>
        <v>2619</v>
      </c>
      <c r="AE28" s="15">
        <v>20</v>
      </c>
      <c r="AF28" s="61">
        <f t="shared" si="17"/>
        <v>-53</v>
      </c>
      <c r="AG28" s="44">
        <f t="shared" si="18"/>
        <v>-1.9835329341317365</v>
      </c>
      <c r="AH28" s="13">
        <v>24</v>
      </c>
      <c r="AI28" s="14">
        <v>3101</v>
      </c>
      <c r="AJ28" s="15">
        <v>20</v>
      </c>
      <c r="AK28" s="16">
        <f t="shared" si="48"/>
        <v>3115</v>
      </c>
      <c r="AL28" s="15">
        <v>19</v>
      </c>
      <c r="AM28" s="61">
        <f t="shared" si="19"/>
        <v>14</v>
      </c>
      <c r="AN28" s="44">
        <f t="shared" si="4"/>
        <v>0.45146726862302478</v>
      </c>
      <c r="AO28" s="16">
        <f t="shared" si="49"/>
        <v>3054</v>
      </c>
      <c r="AP28" s="15">
        <v>18</v>
      </c>
      <c r="AQ28" s="61">
        <f t="shared" si="20"/>
        <v>-61</v>
      </c>
      <c r="AR28" s="21">
        <f t="shared" si="21"/>
        <v>-1.9582664526484752</v>
      </c>
      <c r="AS28" s="13">
        <v>24</v>
      </c>
      <c r="AT28" s="14">
        <v>3398</v>
      </c>
      <c r="AU28" s="15">
        <v>17</v>
      </c>
      <c r="AV28" s="16">
        <f t="shared" si="50"/>
        <v>3412</v>
      </c>
      <c r="AW28" s="15">
        <v>16</v>
      </c>
      <c r="AX28" s="61">
        <f t="shared" si="22"/>
        <v>14</v>
      </c>
      <c r="AY28" s="44">
        <f t="shared" si="5"/>
        <v>0.41200706297822248</v>
      </c>
      <c r="AZ28" s="16">
        <f t="shared" si="51"/>
        <v>3345</v>
      </c>
      <c r="BA28" s="15">
        <v>16</v>
      </c>
      <c r="BB28" s="61">
        <f t="shared" si="23"/>
        <v>-67</v>
      </c>
      <c r="BC28" s="44">
        <f t="shared" si="24"/>
        <v>-1.9636576787807738</v>
      </c>
      <c r="BD28" s="13">
        <v>24</v>
      </c>
      <c r="BE28" s="14">
        <v>3694</v>
      </c>
      <c r="BF28" s="15">
        <v>21</v>
      </c>
      <c r="BG28" s="16">
        <f t="shared" si="52"/>
        <v>3707</v>
      </c>
      <c r="BH28" s="15">
        <v>20</v>
      </c>
      <c r="BI28" s="61">
        <f t="shared" si="25"/>
        <v>13</v>
      </c>
      <c r="BJ28" s="44">
        <f t="shared" si="6"/>
        <v>0.35192203573362207</v>
      </c>
      <c r="BK28" s="16">
        <f t="shared" si="53"/>
        <v>3634</v>
      </c>
      <c r="BL28" s="15">
        <v>20</v>
      </c>
      <c r="BM28" s="61">
        <f t="shared" si="26"/>
        <v>-73</v>
      </c>
      <c r="BN28" s="21">
        <f t="shared" si="27"/>
        <v>-1.9692473698408417</v>
      </c>
      <c r="BO28" s="13">
        <v>24</v>
      </c>
      <c r="BP28" s="14">
        <v>4194</v>
      </c>
      <c r="BQ28" s="15">
        <v>19</v>
      </c>
      <c r="BR28" s="16">
        <f t="shared" si="54"/>
        <v>4205</v>
      </c>
      <c r="BS28" s="15">
        <v>18</v>
      </c>
      <c r="BT28" s="61">
        <f t="shared" si="28"/>
        <v>11</v>
      </c>
      <c r="BU28" s="44">
        <f t="shared" si="7"/>
        <v>0.26227944682880305</v>
      </c>
      <c r="BV28" s="16">
        <f t="shared" si="55"/>
        <v>4120</v>
      </c>
      <c r="BW28" s="15">
        <v>18</v>
      </c>
      <c r="BX28" s="61">
        <f t="shared" si="29"/>
        <v>-85</v>
      </c>
      <c r="BY28" s="44">
        <f t="shared" si="30"/>
        <v>-2.0214030915576697</v>
      </c>
      <c r="BZ28" s="13">
        <v>24</v>
      </c>
      <c r="CA28" s="14">
        <v>4590</v>
      </c>
      <c r="CB28" s="15">
        <v>15</v>
      </c>
      <c r="CC28" s="16">
        <f t="shared" si="56"/>
        <v>4600</v>
      </c>
      <c r="CD28" s="15">
        <v>14</v>
      </c>
      <c r="CE28" s="61">
        <f t="shared" si="31"/>
        <v>10</v>
      </c>
      <c r="CF28" s="44">
        <f t="shared" si="8"/>
        <v>0.2178649237472767</v>
      </c>
      <c r="CG28" s="16">
        <f t="shared" si="57"/>
        <v>4508</v>
      </c>
      <c r="CH28" s="15">
        <v>14</v>
      </c>
      <c r="CI28" s="61">
        <f t="shared" si="32"/>
        <v>-92</v>
      </c>
      <c r="CJ28" s="21">
        <f t="shared" si="33"/>
        <v>-2</v>
      </c>
      <c r="CK28" s="13">
        <v>24</v>
      </c>
      <c r="CL28" s="14">
        <v>5210</v>
      </c>
      <c r="CM28" s="15">
        <v>13</v>
      </c>
      <c r="CN28" s="16">
        <f t="shared" si="58"/>
        <v>5214</v>
      </c>
      <c r="CO28" s="15">
        <v>12</v>
      </c>
      <c r="CP28" s="61">
        <f t="shared" si="34"/>
        <v>4</v>
      </c>
      <c r="CQ28" s="44">
        <f t="shared" si="9"/>
        <v>7.677543186180423E-2</v>
      </c>
      <c r="CR28" s="16">
        <f t="shared" si="59"/>
        <v>5108</v>
      </c>
      <c r="CS28" s="15">
        <v>11</v>
      </c>
      <c r="CT28" s="61">
        <f t="shared" si="35"/>
        <v>-106</v>
      </c>
      <c r="CU28" s="44">
        <f t="shared" si="36"/>
        <v>-2.0329881089374759</v>
      </c>
      <c r="CV28" s="13"/>
      <c r="CW28" s="14" t="s">
        <v>17</v>
      </c>
      <c r="CX28" s="15"/>
      <c r="CY28" s="16" t="str">
        <f t="shared" si="60"/>
        <v/>
      </c>
      <c r="CZ28" s="15"/>
      <c r="DA28" s="61"/>
      <c r="DB28" s="44"/>
      <c r="DC28" s="16" t="str">
        <f t="shared" si="61"/>
        <v/>
      </c>
      <c r="DD28" s="15"/>
      <c r="DE28" s="61"/>
      <c r="DF28" s="21"/>
    </row>
    <row r="29" spans="1:110" s="1" customFormat="1" ht="14.1" customHeight="1">
      <c r="A29" s="2">
        <v>25</v>
      </c>
      <c r="B29" s="3">
        <v>1722</v>
      </c>
      <c r="C29" s="4">
        <v>17</v>
      </c>
      <c r="D29" s="5">
        <f t="shared" si="40"/>
        <v>1742</v>
      </c>
      <c r="E29" s="4">
        <v>17</v>
      </c>
      <c r="F29" s="60">
        <f t="shared" si="0"/>
        <v>20</v>
      </c>
      <c r="G29" s="43">
        <f t="shared" si="1"/>
        <v>1.1614401858304297</v>
      </c>
      <c r="H29" s="5">
        <f t="shared" si="41"/>
        <v>1742</v>
      </c>
      <c r="I29" s="4">
        <v>17</v>
      </c>
      <c r="J29" s="60">
        <f t="shared" si="42"/>
        <v>0</v>
      </c>
      <c r="K29" s="43">
        <f t="shared" si="43"/>
        <v>0</v>
      </c>
      <c r="L29" s="2">
        <v>25</v>
      </c>
      <c r="M29" s="3">
        <v>2293</v>
      </c>
      <c r="N29" s="4">
        <v>18</v>
      </c>
      <c r="O29" s="5">
        <f t="shared" si="44"/>
        <v>2310</v>
      </c>
      <c r="P29" s="4">
        <v>18</v>
      </c>
      <c r="Q29" s="60">
        <f t="shared" si="13"/>
        <v>17</v>
      </c>
      <c r="R29" s="28">
        <f t="shared" si="2"/>
        <v>0.74138682948102919</v>
      </c>
      <c r="S29" s="5">
        <f t="shared" si="45"/>
        <v>2287</v>
      </c>
      <c r="T29" s="4">
        <v>16</v>
      </c>
      <c r="U29" s="60">
        <f t="shared" si="14"/>
        <v>-23</v>
      </c>
      <c r="V29" s="20">
        <f t="shared" si="15"/>
        <v>-0.99567099567099571</v>
      </c>
      <c r="W29" s="2">
        <v>25</v>
      </c>
      <c r="X29" s="3">
        <v>2677</v>
      </c>
      <c r="Y29" s="4">
        <v>19</v>
      </c>
      <c r="Z29" s="5">
        <f t="shared" si="46"/>
        <v>2692</v>
      </c>
      <c r="AA29" s="4">
        <v>19</v>
      </c>
      <c r="AB29" s="60">
        <f t="shared" si="16"/>
        <v>15</v>
      </c>
      <c r="AC29" s="43">
        <f t="shared" si="3"/>
        <v>0.56032872618602914</v>
      </c>
      <c r="AD29" s="5">
        <f t="shared" si="47"/>
        <v>2639</v>
      </c>
      <c r="AE29" s="4">
        <v>19</v>
      </c>
      <c r="AF29" s="60">
        <f t="shared" si="17"/>
        <v>-53</v>
      </c>
      <c r="AG29" s="43">
        <f t="shared" si="18"/>
        <v>-1.9687964338781574</v>
      </c>
      <c r="AH29" s="2">
        <v>25</v>
      </c>
      <c r="AI29" s="3">
        <v>3121</v>
      </c>
      <c r="AJ29" s="4">
        <v>21</v>
      </c>
      <c r="AK29" s="5">
        <f t="shared" si="48"/>
        <v>3134</v>
      </c>
      <c r="AL29" s="4">
        <v>21</v>
      </c>
      <c r="AM29" s="60">
        <f t="shared" si="19"/>
        <v>13</v>
      </c>
      <c r="AN29" s="43">
        <f t="shared" si="4"/>
        <v>0.41653316244793331</v>
      </c>
      <c r="AO29" s="5">
        <f t="shared" si="49"/>
        <v>3072</v>
      </c>
      <c r="AP29" s="4">
        <v>21</v>
      </c>
      <c r="AQ29" s="60">
        <f t="shared" si="20"/>
        <v>-62</v>
      </c>
      <c r="AR29" s="20">
        <f t="shared" si="21"/>
        <v>-1.9783024888321634</v>
      </c>
      <c r="AS29" s="2">
        <v>25</v>
      </c>
      <c r="AT29" s="3">
        <v>3415</v>
      </c>
      <c r="AU29" s="4">
        <v>20</v>
      </c>
      <c r="AV29" s="5">
        <f t="shared" si="50"/>
        <v>3428</v>
      </c>
      <c r="AW29" s="4">
        <v>20</v>
      </c>
      <c r="AX29" s="60">
        <f t="shared" si="22"/>
        <v>13</v>
      </c>
      <c r="AY29" s="43">
        <f t="shared" si="5"/>
        <v>0.38067349926793559</v>
      </c>
      <c r="AZ29" s="5">
        <f t="shared" si="51"/>
        <v>3361</v>
      </c>
      <c r="BA29" s="4">
        <v>19</v>
      </c>
      <c r="BB29" s="60">
        <f t="shared" si="23"/>
        <v>-67</v>
      </c>
      <c r="BC29" s="43">
        <f t="shared" si="24"/>
        <v>-1.9544924154025671</v>
      </c>
      <c r="BD29" s="2">
        <v>25</v>
      </c>
      <c r="BE29" s="3">
        <v>3715</v>
      </c>
      <c r="BF29" s="4">
        <v>20</v>
      </c>
      <c r="BG29" s="5">
        <f t="shared" si="52"/>
        <v>3727</v>
      </c>
      <c r="BH29" s="4">
        <v>20</v>
      </c>
      <c r="BI29" s="60">
        <f t="shared" si="25"/>
        <v>12</v>
      </c>
      <c r="BJ29" s="43">
        <f t="shared" si="6"/>
        <v>0.3230148048452221</v>
      </c>
      <c r="BK29" s="5">
        <f t="shared" si="53"/>
        <v>3654</v>
      </c>
      <c r="BL29" s="4">
        <v>19</v>
      </c>
      <c r="BM29" s="60">
        <f t="shared" si="26"/>
        <v>-73</v>
      </c>
      <c r="BN29" s="20">
        <f t="shared" si="27"/>
        <v>-1.9586799034075664</v>
      </c>
      <c r="BO29" s="2">
        <v>25</v>
      </c>
      <c r="BP29" s="3">
        <v>4213</v>
      </c>
      <c r="BQ29" s="4">
        <v>15</v>
      </c>
      <c r="BR29" s="5">
        <f t="shared" si="54"/>
        <v>4223</v>
      </c>
      <c r="BS29" s="4">
        <v>15</v>
      </c>
      <c r="BT29" s="60">
        <f t="shared" si="28"/>
        <v>10</v>
      </c>
      <c r="BU29" s="43">
        <f t="shared" si="7"/>
        <v>0.23736055067647754</v>
      </c>
      <c r="BV29" s="5">
        <f t="shared" si="55"/>
        <v>4138</v>
      </c>
      <c r="BW29" s="4">
        <v>15</v>
      </c>
      <c r="BX29" s="60">
        <f t="shared" si="29"/>
        <v>-85</v>
      </c>
      <c r="BY29" s="43">
        <f t="shared" si="30"/>
        <v>-2.0127871181624437</v>
      </c>
      <c r="BZ29" s="2">
        <v>25</v>
      </c>
      <c r="CA29" s="3">
        <v>4605</v>
      </c>
      <c r="CB29" s="4">
        <v>14</v>
      </c>
      <c r="CC29" s="5">
        <f t="shared" si="56"/>
        <v>4614</v>
      </c>
      <c r="CD29" s="4">
        <v>13</v>
      </c>
      <c r="CE29" s="60">
        <f t="shared" si="31"/>
        <v>9</v>
      </c>
      <c r="CF29" s="43">
        <f t="shared" si="8"/>
        <v>0.19543973941368079</v>
      </c>
      <c r="CG29" s="5">
        <f t="shared" si="57"/>
        <v>4522</v>
      </c>
      <c r="CH29" s="4">
        <v>13</v>
      </c>
      <c r="CI29" s="60">
        <f t="shared" si="32"/>
        <v>-92</v>
      </c>
      <c r="CJ29" s="20">
        <f t="shared" si="33"/>
        <v>-1.9939315127871695</v>
      </c>
      <c r="CK29" s="2">
        <v>25</v>
      </c>
      <c r="CL29" s="3">
        <v>5223</v>
      </c>
      <c r="CM29" s="4">
        <v>11</v>
      </c>
      <c r="CN29" s="5">
        <f t="shared" si="58"/>
        <v>5226</v>
      </c>
      <c r="CO29" s="4">
        <v>11</v>
      </c>
      <c r="CP29" s="60">
        <f t="shared" si="34"/>
        <v>3</v>
      </c>
      <c r="CQ29" s="43">
        <f t="shared" si="9"/>
        <v>5.7438253877082138E-2</v>
      </c>
      <c r="CR29" s="5">
        <f t="shared" si="59"/>
        <v>5119</v>
      </c>
      <c r="CS29" s="4">
        <v>11</v>
      </c>
      <c r="CT29" s="60">
        <f t="shared" si="35"/>
        <v>-107</v>
      </c>
      <c r="CU29" s="43">
        <f t="shared" si="36"/>
        <v>-2.0474550325296592</v>
      </c>
      <c r="CV29" s="2"/>
      <c r="CW29" s="3" t="s">
        <v>17</v>
      </c>
      <c r="CX29" s="4"/>
      <c r="CY29" s="5" t="str">
        <f t="shared" si="60"/>
        <v/>
      </c>
      <c r="CZ29" s="4"/>
      <c r="DA29" s="60"/>
      <c r="DB29" s="43"/>
      <c r="DC29" s="5" t="str">
        <f t="shared" si="61"/>
        <v/>
      </c>
      <c r="DD29" s="4"/>
      <c r="DE29" s="60"/>
      <c r="DF29" s="20"/>
    </row>
    <row r="30" spans="1:110" s="1" customFormat="1" ht="14.1" customHeight="1">
      <c r="A30" s="2">
        <v>26</v>
      </c>
      <c r="B30" s="3">
        <v>1739</v>
      </c>
      <c r="C30" s="4">
        <v>17</v>
      </c>
      <c r="D30" s="5">
        <f t="shared" si="40"/>
        <v>1759</v>
      </c>
      <c r="E30" s="4">
        <v>17</v>
      </c>
      <c r="F30" s="60">
        <f t="shared" si="0"/>
        <v>20</v>
      </c>
      <c r="G30" s="43">
        <f t="shared" si="1"/>
        <v>1.1500862564692353</v>
      </c>
      <c r="H30" s="5">
        <f t="shared" si="41"/>
        <v>1759</v>
      </c>
      <c r="I30" s="4">
        <v>17</v>
      </c>
      <c r="J30" s="60">
        <f t="shared" si="42"/>
        <v>0</v>
      </c>
      <c r="K30" s="43">
        <f t="shared" si="43"/>
        <v>0</v>
      </c>
      <c r="L30" s="2">
        <v>26</v>
      </c>
      <c r="M30" s="3">
        <v>2311</v>
      </c>
      <c r="N30" s="4">
        <v>17</v>
      </c>
      <c r="O30" s="5">
        <f t="shared" si="44"/>
        <v>2328</v>
      </c>
      <c r="P30" s="4">
        <v>17</v>
      </c>
      <c r="Q30" s="60">
        <f t="shared" si="13"/>
        <v>17</v>
      </c>
      <c r="R30" s="28">
        <f t="shared" si="2"/>
        <v>0.7356122890523582</v>
      </c>
      <c r="S30" s="5">
        <f t="shared" si="45"/>
        <v>2303</v>
      </c>
      <c r="T30" s="4">
        <v>15</v>
      </c>
      <c r="U30" s="60">
        <f t="shared" si="14"/>
        <v>-25</v>
      </c>
      <c r="V30" s="20">
        <f t="shared" si="15"/>
        <v>-1.0738831615120275</v>
      </c>
      <c r="W30" s="2">
        <v>26</v>
      </c>
      <c r="X30" s="3">
        <v>2696</v>
      </c>
      <c r="Y30" s="4">
        <v>19</v>
      </c>
      <c r="Z30" s="5">
        <f t="shared" si="46"/>
        <v>2711</v>
      </c>
      <c r="AA30" s="4">
        <v>19</v>
      </c>
      <c r="AB30" s="60">
        <f t="shared" si="16"/>
        <v>15</v>
      </c>
      <c r="AC30" s="43">
        <f t="shared" si="3"/>
        <v>0.55637982195845703</v>
      </c>
      <c r="AD30" s="5">
        <f t="shared" si="47"/>
        <v>2658</v>
      </c>
      <c r="AE30" s="4">
        <v>18</v>
      </c>
      <c r="AF30" s="60">
        <f t="shared" si="17"/>
        <v>-53</v>
      </c>
      <c r="AG30" s="43">
        <f t="shared" si="18"/>
        <v>-1.9549981556621174</v>
      </c>
      <c r="AH30" s="2">
        <v>26</v>
      </c>
      <c r="AI30" s="3">
        <v>3142</v>
      </c>
      <c r="AJ30" s="4">
        <v>21</v>
      </c>
      <c r="AK30" s="5">
        <f t="shared" si="48"/>
        <v>3155</v>
      </c>
      <c r="AL30" s="4">
        <v>21</v>
      </c>
      <c r="AM30" s="60">
        <f t="shared" si="19"/>
        <v>13</v>
      </c>
      <c r="AN30" s="43">
        <f t="shared" si="4"/>
        <v>0.41374920432845319</v>
      </c>
      <c r="AO30" s="5">
        <f t="shared" si="49"/>
        <v>3093</v>
      </c>
      <c r="AP30" s="4">
        <v>21</v>
      </c>
      <c r="AQ30" s="60">
        <f t="shared" si="20"/>
        <v>-62</v>
      </c>
      <c r="AR30" s="20">
        <f t="shared" si="21"/>
        <v>-1.9651347068145801</v>
      </c>
      <c r="AS30" s="2">
        <v>26</v>
      </c>
      <c r="AT30" s="3">
        <v>3435</v>
      </c>
      <c r="AU30" s="4">
        <v>20</v>
      </c>
      <c r="AV30" s="5">
        <f t="shared" si="50"/>
        <v>3448</v>
      </c>
      <c r="AW30" s="4">
        <v>20</v>
      </c>
      <c r="AX30" s="60">
        <f t="shared" si="22"/>
        <v>13</v>
      </c>
      <c r="AY30" s="43">
        <f t="shared" si="5"/>
        <v>0.37845705967976706</v>
      </c>
      <c r="AZ30" s="5">
        <f t="shared" si="51"/>
        <v>3380</v>
      </c>
      <c r="BA30" s="4">
        <v>20</v>
      </c>
      <c r="BB30" s="60">
        <f t="shared" si="23"/>
        <v>-68</v>
      </c>
      <c r="BC30" s="43">
        <f t="shared" si="24"/>
        <v>-1.9721577726218096</v>
      </c>
      <c r="BD30" s="2">
        <v>26</v>
      </c>
      <c r="BE30" s="3">
        <v>3735</v>
      </c>
      <c r="BF30" s="4">
        <v>20</v>
      </c>
      <c r="BG30" s="5">
        <f t="shared" si="52"/>
        <v>3747</v>
      </c>
      <c r="BH30" s="4">
        <v>20</v>
      </c>
      <c r="BI30" s="60">
        <f t="shared" si="25"/>
        <v>12</v>
      </c>
      <c r="BJ30" s="43">
        <f t="shared" si="6"/>
        <v>0.32128514056224899</v>
      </c>
      <c r="BK30" s="5">
        <f t="shared" si="53"/>
        <v>3673</v>
      </c>
      <c r="BL30" s="4">
        <v>20</v>
      </c>
      <c r="BM30" s="60">
        <f t="shared" si="26"/>
        <v>-74</v>
      </c>
      <c r="BN30" s="20">
        <f t="shared" si="27"/>
        <v>-1.9749132639444889</v>
      </c>
      <c r="BO30" s="2">
        <v>26</v>
      </c>
      <c r="BP30" s="3">
        <v>4228</v>
      </c>
      <c r="BQ30" s="4">
        <v>16</v>
      </c>
      <c r="BR30" s="5">
        <f t="shared" si="54"/>
        <v>4238</v>
      </c>
      <c r="BS30" s="4">
        <v>16</v>
      </c>
      <c r="BT30" s="60">
        <f t="shared" si="28"/>
        <v>10</v>
      </c>
      <c r="BU30" s="43">
        <f t="shared" si="7"/>
        <v>0.23651844843897823</v>
      </c>
      <c r="BV30" s="5">
        <f t="shared" si="55"/>
        <v>4153</v>
      </c>
      <c r="BW30" s="4">
        <v>15</v>
      </c>
      <c r="BX30" s="60">
        <f t="shared" si="29"/>
        <v>-85</v>
      </c>
      <c r="BY30" s="43">
        <f t="shared" si="30"/>
        <v>-2.005663048607834</v>
      </c>
      <c r="BZ30" s="2">
        <v>26</v>
      </c>
      <c r="CA30" s="3">
        <v>4619</v>
      </c>
      <c r="CB30" s="4">
        <v>14</v>
      </c>
      <c r="CC30" s="5">
        <f t="shared" si="56"/>
        <v>4627</v>
      </c>
      <c r="CD30" s="4">
        <v>13</v>
      </c>
      <c r="CE30" s="60">
        <f t="shared" si="31"/>
        <v>8</v>
      </c>
      <c r="CF30" s="43">
        <f t="shared" si="8"/>
        <v>0.17319766183156526</v>
      </c>
      <c r="CG30" s="5">
        <f t="shared" si="57"/>
        <v>4535</v>
      </c>
      <c r="CH30" s="4">
        <v>13</v>
      </c>
      <c r="CI30" s="60">
        <f t="shared" si="32"/>
        <v>-92</v>
      </c>
      <c r="CJ30" s="20">
        <f t="shared" si="33"/>
        <v>-1.988329371082775</v>
      </c>
      <c r="CK30" s="2">
        <v>26</v>
      </c>
      <c r="CL30" s="3">
        <v>5234</v>
      </c>
      <c r="CM30" s="4">
        <v>12</v>
      </c>
      <c r="CN30" s="5">
        <f t="shared" si="58"/>
        <v>5237</v>
      </c>
      <c r="CO30" s="4">
        <v>12</v>
      </c>
      <c r="CP30" s="60">
        <f t="shared" si="34"/>
        <v>3</v>
      </c>
      <c r="CQ30" s="43">
        <f t="shared" si="9"/>
        <v>5.7317539166985093E-2</v>
      </c>
      <c r="CR30" s="5">
        <f t="shared" si="59"/>
        <v>5130</v>
      </c>
      <c r="CS30" s="4">
        <v>12</v>
      </c>
      <c r="CT30" s="60">
        <f t="shared" si="35"/>
        <v>-107</v>
      </c>
      <c r="CU30" s="43">
        <f t="shared" si="36"/>
        <v>-2.0431544777544395</v>
      </c>
      <c r="CV30" s="2"/>
      <c r="CW30" s="3" t="s">
        <v>17</v>
      </c>
      <c r="CX30" s="4"/>
      <c r="CY30" s="5" t="str">
        <f t="shared" si="60"/>
        <v/>
      </c>
      <c r="CZ30" s="4"/>
      <c r="DA30" s="60"/>
      <c r="DB30" s="43"/>
      <c r="DC30" s="5" t="str">
        <f t="shared" si="61"/>
        <v/>
      </c>
      <c r="DD30" s="4"/>
      <c r="DE30" s="60"/>
      <c r="DF30" s="20"/>
    </row>
    <row r="31" spans="1:110" s="1" customFormat="1" ht="14.1" customHeight="1">
      <c r="A31" s="2">
        <v>27</v>
      </c>
      <c r="B31" s="3">
        <v>1756</v>
      </c>
      <c r="C31" s="4">
        <v>17</v>
      </c>
      <c r="D31" s="5">
        <f t="shared" si="40"/>
        <v>1776</v>
      </c>
      <c r="E31" s="4">
        <v>17</v>
      </c>
      <c r="F31" s="60">
        <f t="shared" si="0"/>
        <v>20</v>
      </c>
      <c r="G31" s="43">
        <f t="shared" si="1"/>
        <v>1.1389521640091116</v>
      </c>
      <c r="H31" s="5">
        <f t="shared" si="41"/>
        <v>1776</v>
      </c>
      <c r="I31" s="4">
        <v>17</v>
      </c>
      <c r="J31" s="60">
        <f t="shared" si="42"/>
        <v>0</v>
      </c>
      <c r="K31" s="43">
        <f t="shared" si="43"/>
        <v>0</v>
      </c>
      <c r="L31" s="2">
        <v>27</v>
      </c>
      <c r="M31" s="3">
        <v>2328</v>
      </c>
      <c r="N31" s="4">
        <v>18</v>
      </c>
      <c r="O31" s="5">
        <f t="shared" si="44"/>
        <v>2345</v>
      </c>
      <c r="P31" s="4">
        <v>18</v>
      </c>
      <c r="Q31" s="60">
        <f t="shared" si="13"/>
        <v>17</v>
      </c>
      <c r="R31" s="28">
        <f t="shared" si="2"/>
        <v>0.73024054982817865</v>
      </c>
      <c r="S31" s="5">
        <f t="shared" si="45"/>
        <v>2318</v>
      </c>
      <c r="T31" s="4">
        <v>14</v>
      </c>
      <c r="U31" s="60">
        <f t="shared" si="14"/>
        <v>-27</v>
      </c>
      <c r="V31" s="20">
        <f t="shared" si="15"/>
        <v>-1.1513859275053304</v>
      </c>
      <c r="W31" s="2">
        <v>27</v>
      </c>
      <c r="X31" s="3">
        <v>2715</v>
      </c>
      <c r="Y31" s="4">
        <v>19</v>
      </c>
      <c r="Z31" s="5">
        <f t="shared" si="46"/>
        <v>2730</v>
      </c>
      <c r="AA31" s="4">
        <v>19</v>
      </c>
      <c r="AB31" s="60">
        <f t="shared" si="16"/>
        <v>15</v>
      </c>
      <c r="AC31" s="43">
        <f t="shared" si="3"/>
        <v>0.55248618784530379</v>
      </c>
      <c r="AD31" s="5">
        <f t="shared" si="47"/>
        <v>2676</v>
      </c>
      <c r="AE31" s="4">
        <v>19</v>
      </c>
      <c r="AF31" s="60">
        <f t="shared" si="17"/>
        <v>-54</v>
      </c>
      <c r="AG31" s="43">
        <f t="shared" si="18"/>
        <v>-1.9780219780219779</v>
      </c>
      <c r="AH31" s="2">
        <v>27</v>
      </c>
      <c r="AI31" s="3">
        <v>3163</v>
      </c>
      <c r="AJ31" s="4">
        <v>21</v>
      </c>
      <c r="AK31" s="5">
        <f t="shared" si="48"/>
        <v>3176</v>
      </c>
      <c r="AL31" s="4">
        <v>21</v>
      </c>
      <c r="AM31" s="60">
        <f t="shared" si="19"/>
        <v>13</v>
      </c>
      <c r="AN31" s="43">
        <f t="shared" si="4"/>
        <v>0.41100221308883972</v>
      </c>
      <c r="AO31" s="5">
        <f t="shared" si="49"/>
        <v>3114</v>
      </c>
      <c r="AP31" s="4">
        <v>20</v>
      </c>
      <c r="AQ31" s="60">
        <f t="shared" si="20"/>
        <v>-62</v>
      </c>
      <c r="AR31" s="20">
        <f t="shared" si="21"/>
        <v>-1.9521410579345089</v>
      </c>
      <c r="AS31" s="2">
        <v>27</v>
      </c>
      <c r="AT31" s="3">
        <v>3455</v>
      </c>
      <c r="AU31" s="4">
        <v>20</v>
      </c>
      <c r="AV31" s="5">
        <f t="shared" si="50"/>
        <v>3468</v>
      </c>
      <c r="AW31" s="4">
        <v>20</v>
      </c>
      <c r="AX31" s="60">
        <f t="shared" si="22"/>
        <v>13</v>
      </c>
      <c r="AY31" s="43">
        <f t="shared" si="5"/>
        <v>0.37626628075253254</v>
      </c>
      <c r="AZ31" s="5">
        <f t="shared" si="51"/>
        <v>3400</v>
      </c>
      <c r="BA31" s="4">
        <v>19</v>
      </c>
      <c r="BB31" s="60">
        <f t="shared" si="23"/>
        <v>-68</v>
      </c>
      <c r="BC31" s="43">
        <f t="shared" si="24"/>
        <v>-1.9607843137254901</v>
      </c>
      <c r="BD31" s="2">
        <v>27</v>
      </c>
      <c r="BE31" s="3">
        <v>3755</v>
      </c>
      <c r="BF31" s="4">
        <v>20</v>
      </c>
      <c r="BG31" s="5">
        <f t="shared" si="52"/>
        <v>3767</v>
      </c>
      <c r="BH31" s="4">
        <v>20</v>
      </c>
      <c r="BI31" s="60">
        <f t="shared" si="25"/>
        <v>12</v>
      </c>
      <c r="BJ31" s="43">
        <f t="shared" si="6"/>
        <v>0.31957390146471371</v>
      </c>
      <c r="BK31" s="5">
        <f t="shared" si="53"/>
        <v>3693</v>
      </c>
      <c r="BL31" s="4">
        <v>20</v>
      </c>
      <c r="BM31" s="60">
        <f t="shared" si="26"/>
        <v>-74</v>
      </c>
      <c r="BN31" s="20">
        <f t="shared" si="27"/>
        <v>-1.9644279267321474</v>
      </c>
      <c r="BO31" s="2">
        <v>27</v>
      </c>
      <c r="BP31" s="3">
        <v>4244</v>
      </c>
      <c r="BQ31" s="4">
        <v>16</v>
      </c>
      <c r="BR31" s="5">
        <f t="shared" si="54"/>
        <v>4254</v>
      </c>
      <c r="BS31" s="4">
        <v>16</v>
      </c>
      <c r="BT31" s="60">
        <f t="shared" si="28"/>
        <v>10</v>
      </c>
      <c r="BU31" s="43">
        <f t="shared" si="7"/>
        <v>0.23562676720075398</v>
      </c>
      <c r="BV31" s="5">
        <f t="shared" si="55"/>
        <v>4168</v>
      </c>
      <c r="BW31" s="4">
        <v>16</v>
      </c>
      <c r="BX31" s="60">
        <f t="shared" si="29"/>
        <v>-86</v>
      </c>
      <c r="BY31" s="43">
        <f t="shared" si="30"/>
        <v>-2.0216267042783262</v>
      </c>
      <c r="BZ31" s="2">
        <v>27</v>
      </c>
      <c r="CA31" s="3">
        <v>4633</v>
      </c>
      <c r="CB31" s="4">
        <v>13</v>
      </c>
      <c r="CC31" s="5">
        <f t="shared" si="56"/>
        <v>4640</v>
      </c>
      <c r="CD31" s="4">
        <v>12</v>
      </c>
      <c r="CE31" s="60">
        <f t="shared" si="31"/>
        <v>7</v>
      </c>
      <c r="CF31" s="43">
        <f t="shared" si="8"/>
        <v>0.15109000647528598</v>
      </c>
      <c r="CG31" s="5">
        <f t="shared" si="57"/>
        <v>4548</v>
      </c>
      <c r="CH31" s="4">
        <v>12</v>
      </c>
      <c r="CI31" s="60">
        <f t="shared" si="32"/>
        <v>-92</v>
      </c>
      <c r="CJ31" s="20">
        <f t="shared" si="33"/>
        <v>-1.9827586206896552</v>
      </c>
      <c r="CK31" s="2">
        <v>27</v>
      </c>
      <c r="CL31" s="3">
        <v>5246</v>
      </c>
      <c r="CM31" s="4">
        <v>12</v>
      </c>
      <c r="CN31" s="5">
        <f t="shared" si="58"/>
        <v>5249</v>
      </c>
      <c r="CO31" s="4">
        <v>12</v>
      </c>
      <c r="CP31" s="60">
        <f t="shared" si="34"/>
        <v>3</v>
      </c>
      <c r="CQ31" s="43">
        <f t="shared" si="9"/>
        <v>5.7186427754479602E-2</v>
      </c>
      <c r="CR31" s="5">
        <f t="shared" si="59"/>
        <v>5142</v>
      </c>
      <c r="CS31" s="4">
        <v>12</v>
      </c>
      <c r="CT31" s="60">
        <f t="shared" si="35"/>
        <v>-107</v>
      </c>
      <c r="CU31" s="43">
        <f t="shared" si="36"/>
        <v>-2.0384835206706038</v>
      </c>
      <c r="CV31" s="2"/>
      <c r="CW31" s="3" t="s">
        <v>17</v>
      </c>
      <c r="CX31" s="4"/>
      <c r="CY31" s="5" t="str">
        <f t="shared" si="60"/>
        <v/>
      </c>
      <c r="CZ31" s="4"/>
      <c r="DA31" s="60"/>
      <c r="DB31" s="43"/>
      <c r="DC31" s="5" t="str">
        <f t="shared" si="61"/>
        <v/>
      </c>
      <c r="DD31" s="4"/>
      <c r="DE31" s="60"/>
      <c r="DF31" s="20"/>
    </row>
    <row r="32" spans="1:110" s="1" customFormat="1" ht="14.1" customHeight="1">
      <c r="A32" s="13">
        <v>28</v>
      </c>
      <c r="B32" s="14">
        <v>1773</v>
      </c>
      <c r="C32" s="15">
        <v>15</v>
      </c>
      <c r="D32" s="16">
        <f t="shared" si="40"/>
        <v>1793</v>
      </c>
      <c r="E32" s="15">
        <v>15</v>
      </c>
      <c r="F32" s="61">
        <f t="shared" si="0"/>
        <v>20</v>
      </c>
      <c r="G32" s="44">
        <f t="shared" si="1"/>
        <v>1.1280315848843767</v>
      </c>
      <c r="H32" s="16">
        <f t="shared" si="41"/>
        <v>1793</v>
      </c>
      <c r="I32" s="15">
        <v>15</v>
      </c>
      <c r="J32" s="61">
        <f t="shared" si="42"/>
        <v>0</v>
      </c>
      <c r="K32" s="44">
        <f t="shared" si="43"/>
        <v>0</v>
      </c>
      <c r="L32" s="13">
        <v>28</v>
      </c>
      <c r="M32" s="14">
        <v>2346</v>
      </c>
      <c r="N32" s="15">
        <v>15</v>
      </c>
      <c r="O32" s="16">
        <f t="shared" si="44"/>
        <v>2363</v>
      </c>
      <c r="P32" s="15">
        <v>14</v>
      </c>
      <c r="Q32" s="61">
        <f t="shared" si="13"/>
        <v>17</v>
      </c>
      <c r="R32" s="29">
        <f t="shared" si="2"/>
        <v>0.72463768115942029</v>
      </c>
      <c r="S32" s="16">
        <f t="shared" si="45"/>
        <v>2332</v>
      </c>
      <c r="T32" s="15">
        <v>14</v>
      </c>
      <c r="U32" s="61">
        <f t="shared" si="14"/>
        <v>-31</v>
      </c>
      <c r="V32" s="21">
        <f t="shared" si="15"/>
        <v>-1.3118916631400761</v>
      </c>
      <c r="W32" s="13">
        <v>28</v>
      </c>
      <c r="X32" s="14">
        <v>2734</v>
      </c>
      <c r="Y32" s="15">
        <v>19</v>
      </c>
      <c r="Z32" s="16">
        <f t="shared" si="46"/>
        <v>2749</v>
      </c>
      <c r="AA32" s="15">
        <v>18</v>
      </c>
      <c r="AB32" s="61">
        <f t="shared" si="16"/>
        <v>15</v>
      </c>
      <c r="AC32" s="44">
        <f t="shared" si="3"/>
        <v>0.54864667154352598</v>
      </c>
      <c r="AD32" s="16">
        <f t="shared" si="47"/>
        <v>2695</v>
      </c>
      <c r="AE32" s="15">
        <v>17</v>
      </c>
      <c r="AF32" s="61">
        <f t="shared" si="17"/>
        <v>-54</v>
      </c>
      <c r="AG32" s="44">
        <f t="shared" si="18"/>
        <v>-1.9643506729719897</v>
      </c>
      <c r="AH32" s="13">
        <v>28</v>
      </c>
      <c r="AI32" s="14">
        <v>3184</v>
      </c>
      <c r="AJ32" s="15">
        <v>20</v>
      </c>
      <c r="AK32" s="16">
        <f t="shared" si="48"/>
        <v>3197</v>
      </c>
      <c r="AL32" s="15">
        <v>20</v>
      </c>
      <c r="AM32" s="61">
        <f t="shared" si="19"/>
        <v>13</v>
      </c>
      <c r="AN32" s="44">
        <f t="shared" si="4"/>
        <v>0.40829145728643218</v>
      </c>
      <c r="AO32" s="16">
        <f t="shared" si="49"/>
        <v>3134</v>
      </c>
      <c r="AP32" s="15">
        <v>20</v>
      </c>
      <c r="AQ32" s="61">
        <f t="shared" si="20"/>
        <v>-63</v>
      </c>
      <c r="AR32" s="21">
        <f t="shared" si="21"/>
        <v>-1.9705974350954021</v>
      </c>
      <c r="AS32" s="13">
        <v>28</v>
      </c>
      <c r="AT32" s="14">
        <v>3475</v>
      </c>
      <c r="AU32" s="15">
        <v>19</v>
      </c>
      <c r="AV32" s="16">
        <f t="shared" si="50"/>
        <v>3488</v>
      </c>
      <c r="AW32" s="15">
        <v>18</v>
      </c>
      <c r="AX32" s="61">
        <f t="shared" si="22"/>
        <v>13</v>
      </c>
      <c r="AY32" s="44">
        <f t="shared" si="5"/>
        <v>0.37410071942446044</v>
      </c>
      <c r="AZ32" s="16">
        <f t="shared" si="51"/>
        <v>3419</v>
      </c>
      <c r="BA32" s="15">
        <v>17</v>
      </c>
      <c r="BB32" s="61">
        <f t="shared" si="23"/>
        <v>-69</v>
      </c>
      <c r="BC32" s="44">
        <f t="shared" si="24"/>
        <v>-1.9782110091743119</v>
      </c>
      <c r="BD32" s="13">
        <v>28</v>
      </c>
      <c r="BE32" s="14">
        <v>3775</v>
      </c>
      <c r="BF32" s="15">
        <v>16</v>
      </c>
      <c r="BG32" s="16">
        <f t="shared" si="52"/>
        <v>3787</v>
      </c>
      <c r="BH32" s="15">
        <v>16</v>
      </c>
      <c r="BI32" s="61">
        <f t="shared" si="25"/>
        <v>12</v>
      </c>
      <c r="BJ32" s="44">
        <f t="shared" si="6"/>
        <v>0.31788079470198677</v>
      </c>
      <c r="BK32" s="16">
        <f t="shared" si="53"/>
        <v>3713</v>
      </c>
      <c r="BL32" s="15">
        <v>15</v>
      </c>
      <c r="BM32" s="61">
        <f t="shared" si="26"/>
        <v>-74</v>
      </c>
      <c r="BN32" s="21">
        <f t="shared" si="27"/>
        <v>-1.9540533403749671</v>
      </c>
      <c r="BO32" s="13">
        <v>28</v>
      </c>
      <c r="BP32" s="14">
        <v>4260</v>
      </c>
      <c r="BQ32" s="15">
        <v>16</v>
      </c>
      <c r="BR32" s="16">
        <f t="shared" si="54"/>
        <v>4270</v>
      </c>
      <c r="BS32" s="15">
        <v>16</v>
      </c>
      <c r="BT32" s="61">
        <f t="shared" si="28"/>
        <v>10</v>
      </c>
      <c r="BU32" s="44">
        <f t="shared" si="7"/>
        <v>0.23474178403755869</v>
      </c>
      <c r="BV32" s="16">
        <f t="shared" si="55"/>
        <v>4184</v>
      </c>
      <c r="BW32" s="15">
        <v>16</v>
      </c>
      <c r="BX32" s="61">
        <f t="shared" si="29"/>
        <v>-86</v>
      </c>
      <c r="BY32" s="44">
        <f t="shared" si="30"/>
        <v>-2.0140515222482436</v>
      </c>
      <c r="BZ32" s="13">
        <v>28</v>
      </c>
      <c r="CA32" s="14">
        <v>4646</v>
      </c>
      <c r="CB32" s="15">
        <v>10</v>
      </c>
      <c r="CC32" s="16">
        <f t="shared" si="56"/>
        <v>4652</v>
      </c>
      <c r="CD32" s="15">
        <v>10</v>
      </c>
      <c r="CE32" s="61">
        <f t="shared" si="31"/>
        <v>6</v>
      </c>
      <c r="CF32" s="44">
        <f t="shared" si="8"/>
        <v>0.12914334911752046</v>
      </c>
      <c r="CG32" s="16">
        <f t="shared" si="57"/>
        <v>4560</v>
      </c>
      <c r="CH32" s="15">
        <v>10</v>
      </c>
      <c r="CI32" s="61">
        <f t="shared" si="32"/>
        <v>-92</v>
      </c>
      <c r="CJ32" s="21">
        <f t="shared" si="33"/>
        <v>-1.9776440240756663</v>
      </c>
      <c r="CK32" s="13">
        <v>28</v>
      </c>
      <c r="CL32" s="14">
        <v>5258</v>
      </c>
      <c r="CM32" s="15">
        <v>12</v>
      </c>
      <c r="CN32" s="16">
        <f t="shared" si="58"/>
        <v>5261</v>
      </c>
      <c r="CO32" s="15">
        <v>11</v>
      </c>
      <c r="CP32" s="61">
        <f t="shared" si="34"/>
        <v>3</v>
      </c>
      <c r="CQ32" s="44">
        <f t="shared" si="9"/>
        <v>5.7055914796500573E-2</v>
      </c>
      <c r="CR32" s="16">
        <f t="shared" si="59"/>
        <v>5154</v>
      </c>
      <c r="CS32" s="15">
        <v>10</v>
      </c>
      <c r="CT32" s="61">
        <f t="shared" si="35"/>
        <v>-107</v>
      </c>
      <c r="CU32" s="44">
        <f t="shared" si="36"/>
        <v>-2.0338338718874738</v>
      </c>
      <c r="CV32" s="13"/>
      <c r="CW32" s="14" t="s">
        <v>17</v>
      </c>
      <c r="CX32" s="15"/>
      <c r="CY32" s="16" t="str">
        <f t="shared" si="60"/>
        <v/>
      </c>
      <c r="CZ32" s="15"/>
      <c r="DA32" s="61"/>
      <c r="DB32" s="44"/>
      <c r="DC32" s="16" t="str">
        <f t="shared" si="61"/>
        <v/>
      </c>
      <c r="DD32" s="15"/>
      <c r="DE32" s="61"/>
      <c r="DF32" s="21"/>
    </row>
    <row r="33" spans="1:110" s="1" customFormat="1" ht="14.1" customHeight="1">
      <c r="A33" s="2">
        <v>29</v>
      </c>
      <c r="B33" s="3">
        <v>1788</v>
      </c>
      <c r="C33" s="4">
        <v>18</v>
      </c>
      <c r="D33" s="5">
        <f t="shared" si="40"/>
        <v>1808</v>
      </c>
      <c r="E33" s="4">
        <v>18</v>
      </c>
      <c r="F33" s="60">
        <f t="shared" si="0"/>
        <v>20</v>
      </c>
      <c r="G33" s="43">
        <f t="shared" si="1"/>
        <v>1.1185682326621924</v>
      </c>
      <c r="H33" s="5">
        <f t="shared" si="41"/>
        <v>1808</v>
      </c>
      <c r="I33" s="4">
        <v>18</v>
      </c>
      <c r="J33" s="60">
        <f t="shared" si="42"/>
        <v>0</v>
      </c>
      <c r="K33" s="43">
        <f t="shared" si="43"/>
        <v>0</v>
      </c>
      <c r="L33" s="2">
        <v>29</v>
      </c>
      <c r="M33" s="3">
        <v>2361</v>
      </c>
      <c r="N33" s="4">
        <v>15</v>
      </c>
      <c r="O33" s="5">
        <f t="shared" si="44"/>
        <v>2377</v>
      </c>
      <c r="P33" s="4">
        <v>15</v>
      </c>
      <c r="Q33" s="60">
        <f t="shared" si="13"/>
        <v>16</v>
      </c>
      <c r="R33" s="28">
        <f t="shared" si="2"/>
        <v>0.67767894959762809</v>
      </c>
      <c r="S33" s="5">
        <f t="shared" si="45"/>
        <v>2346</v>
      </c>
      <c r="T33" s="4">
        <v>12</v>
      </c>
      <c r="U33" s="60">
        <f t="shared" si="14"/>
        <v>-31</v>
      </c>
      <c r="V33" s="20">
        <f t="shared" si="15"/>
        <v>-1.3041649137568363</v>
      </c>
      <c r="W33" s="2">
        <v>29</v>
      </c>
      <c r="X33" s="3">
        <v>2753</v>
      </c>
      <c r="Y33" s="4">
        <v>19</v>
      </c>
      <c r="Z33" s="5">
        <f t="shared" si="46"/>
        <v>2767</v>
      </c>
      <c r="AA33" s="4">
        <v>19</v>
      </c>
      <c r="AB33" s="60">
        <f t="shared" si="16"/>
        <v>14</v>
      </c>
      <c r="AC33" s="43">
        <f t="shared" si="3"/>
        <v>0.50853614239011991</v>
      </c>
      <c r="AD33" s="5">
        <f t="shared" si="47"/>
        <v>2712</v>
      </c>
      <c r="AE33" s="4">
        <v>19</v>
      </c>
      <c r="AF33" s="60">
        <f t="shared" si="17"/>
        <v>-55</v>
      </c>
      <c r="AG33" s="43">
        <f t="shared" si="18"/>
        <v>-1.9877123238164076</v>
      </c>
      <c r="AH33" s="2">
        <v>29</v>
      </c>
      <c r="AI33" s="3">
        <v>3204</v>
      </c>
      <c r="AJ33" s="4">
        <v>21</v>
      </c>
      <c r="AK33" s="5">
        <f t="shared" si="48"/>
        <v>3217</v>
      </c>
      <c r="AL33" s="4">
        <v>21</v>
      </c>
      <c r="AM33" s="60">
        <f t="shared" si="19"/>
        <v>13</v>
      </c>
      <c r="AN33" s="43">
        <f t="shared" si="4"/>
        <v>0.4057428214731586</v>
      </c>
      <c r="AO33" s="5">
        <f t="shared" si="49"/>
        <v>3154</v>
      </c>
      <c r="AP33" s="4">
        <v>20</v>
      </c>
      <c r="AQ33" s="60">
        <f t="shared" si="20"/>
        <v>-63</v>
      </c>
      <c r="AR33" s="20">
        <f t="shared" si="21"/>
        <v>-1.9583462853590301</v>
      </c>
      <c r="AS33" s="2">
        <v>29</v>
      </c>
      <c r="AT33" s="3">
        <v>3494</v>
      </c>
      <c r="AU33" s="4">
        <v>19</v>
      </c>
      <c r="AV33" s="5">
        <f t="shared" si="50"/>
        <v>3506</v>
      </c>
      <c r="AW33" s="4">
        <v>19</v>
      </c>
      <c r="AX33" s="60">
        <f t="shared" si="22"/>
        <v>12</v>
      </c>
      <c r="AY33" s="43">
        <f t="shared" si="5"/>
        <v>0.34344590726960506</v>
      </c>
      <c r="AZ33" s="5">
        <f t="shared" si="51"/>
        <v>3436</v>
      </c>
      <c r="BA33" s="4">
        <v>19</v>
      </c>
      <c r="BB33" s="60">
        <f t="shared" si="23"/>
        <v>-70</v>
      </c>
      <c r="BC33" s="43">
        <f t="shared" si="24"/>
        <v>-1.9965772960638906</v>
      </c>
      <c r="BD33" s="2">
        <v>29</v>
      </c>
      <c r="BE33" s="3">
        <v>3791</v>
      </c>
      <c r="BF33" s="4">
        <v>18</v>
      </c>
      <c r="BG33" s="5">
        <f t="shared" si="52"/>
        <v>3803</v>
      </c>
      <c r="BH33" s="4">
        <v>18</v>
      </c>
      <c r="BI33" s="60">
        <f t="shared" si="25"/>
        <v>12</v>
      </c>
      <c r="BJ33" s="43">
        <f t="shared" si="6"/>
        <v>0.31653917172250062</v>
      </c>
      <c r="BK33" s="5">
        <f t="shared" si="53"/>
        <v>3728</v>
      </c>
      <c r="BL33" s="4">
        <v>18</v>
      </c>
      <c r="BM33" s="60">
        <f t="shared" si="26"/>
        <v>-75</v>
      </c>
      <c r="BN33" s="20">
        <f t="shared" si="27"/>
        <v>-1.972127267946358</v>
      </c>
      <c r="BO33" s="2">
        <v>29</v>
      </c>
      <c r="BP33" s="3">
        <v>4276</v>
      </c>
      <c r="BQ33" s="4">
        <v>13</v>
      </c>
      <c r="BR33" s="5">
        <f t="shared" si="54"/>
        <v>4286</v>
      </c>
      <c r="BS33" s="4">
        <v>13</v>
      </c>
      <c r="BT33" s="60">
        <f t="shared" si="28"/>
        <v>10</v>
      </c>
      <c r="BU33" s="43">
        <f t="shared" si="7"/>
        <v>0.23386342376052385</v>
      </c>
      <c r="BV33" s="5">
        <f t="shared" si="55"/>
        <v>4200</v>
      </c>
      <c r="BW33" s="4">
        <v>13</v>
      </c>
      <c r="BX33" s="60">
        <f t="shared" si="29"/>
        <v>-86</v>
      </c>
      <c r="BY33" s="43">
        <f t="shared" si="30"/>
        <v>-2.0065328978068129</v>
      </c>
      <c r="BZ33" s="2">
        <v>29</v>
      </c>
      <c r="CA33" s="3">
        <v>4656</v>
      </c>
      <c r="CB33" s="4">
        <v>8</v>
      </c>
      <c r="CC33" s="5">
        <f t="shared" si="56"/>
        <v>4662</v>
      </c>
      <c r="CD33" s="4">
        <v>7</v>
      </c>
      <c r="CE33" s="60">
        <f t="shared" si="31"/>
        <v>6</v>
      </c>
      <c r="CF33" s="43">
        <f t="shared" si="8"/>
        <v>0.12886597938144329</v>
      </c>
      <c r="CG33" s="5">
        <f t="shared" si="57"/>
        <v>4570</v>
      </c>
      <c r="CH33" s="4">
        <v>7</v>
      </c>
      <c r="CI33" s="60">
        <f t="shared" si="32"/>
        <v>-92</v>
      </c>
      <c r="CJ33" s="20">
        <f t="shared" si="33"/>
        <v>-1.9734019734019732</v>
      </c>
      <c r="CK33" s="2">
        <v>29</v>
      </c>
      <c r="CL33" s="3">
        <v>5270</v>
      </c>
      <c r="CM33" s="4">
        <v>9</v>
      </c>
      <c r="CN33" s="5">
        <f t="shared" si="58"/>
        <v>5272</v>
      </c>
      <c r="CO33" s="4">
        <v>9</v>
      </c>
      <c r="CP33" s="60">
        <f t="shared" si="34"/>
        <v>2</v>
      </c>
      <c r="CQ33" s="43">
        <f t="shared" si="9"/>
        <v>3.7950664136622389E-2</v>
      </c>
      <c r="CR33" s="5">
        <f t="shared" si="59"/>
        <v>5164</v>
      </c>
      <c r="CS33" s="4">
        <v>9</v>
      </c>
      <c r="CT33" s="60">
        <f t="shared" si="35"/>
        <v>-108</v>
      </c>
      <c r="CU33" s="43">
        <f t="shared" si="36"/>
        <v>-2.0485584218512898</v>
      </c>
      <c r="CV33" s="2"/>
      <c r="CW33" s="3" t="s">
        <v>17</v>
      </c>
      <c r="CX33" s="4"/>
      <c r="CY33" s="5" t="str">
        <f t="shared" si="60"/>
        <v/>
      </c>
      <c r="CZ33" s="4"/>
      <c r="DA33" s="60"/>
      <c r="DB33" s="43"/>
      <c r="DC33" s="5" t="str">
        <f t="shared" si="61"/>
        <v/>
      </c>
      <c r="DD33" s="4"/>
      <c r="DE33" s="60"/>
      <c r="DF33" s="20"/>
    </row>
    <row r="34" spans="1:110" s="1" customFormat="1" ht="14.1" customHeight="1">
      <c r="A34" s="2">
        <v>30</v>
      </c>
      <c r="B34" s="3">
        <v>1806</v>
      </c>
      <c r="C34" s="4">
        <v>18</v>
      </c>
      <c r="D34" s="5">
        <f t="shared" si="40"/>
        <v>1826</v>
      </c>
      <c r="E34" s="4">
        <v>18</v>
      </c>
      <c r="F34" s="60">
        <f t="shared" si="0"/>
        <v>20</v>
      </c>
      <c r="G34" s="43">
        <f t="shared" si="1"/>
        <v>1.1074197120708749</v>
      </c>
      <c r="H34" s="5">
        <f t="shared" si="41"/>
        <v>1826</v>
      </c>
      <c r="I34" s="4">
        <v>18</v>
      </c>
      <c r="J34" s="60">
        <f t="shared" si="42"/>
        <v>0</v>
      </c>
      <c r="K34" s="43">
        <f t="shared" si="43"/>
        <v>0</v>
      </c>
      <c r="L34" s="2">
        <v>30</v>
      </c>
      <c r="M34" s="3">
        <v>2376</v>
      </c>
      <c r="N34" s="4">
        <v>15</v>
      </c>
      <c r="O34" s="5">
        <f t="shared" si="44"/>
        <v>2392</v>
      </c>
      <c r="P34" s="4">
        <v>15</v>
      </c>
      <c r="Q34" s="60">
        <f t="shared" si="13"/>
        <v>16</v>
      </c>
      <c r="R34" s="28">
        <f t="shared" si="2"/>
        <v>0.67340067340067333</v>
      </c>
      <c r="S34" s="5">
        <f t="shared" si="45"/>
        <v>2358</v>
      </c>
      <c r="T34" s="4">
        <v>12</v>
      </c>
      <c r="U34" s="60">
        <f t="shared" si="14"/>
        <v>-34</v>
      </c>
      <c r="V34" s="20">
        <f t="shared" si="15"/>
        <v>-1.4214046822742474</v>
      </c>
      <c r="W34" s="2">
        <v>30</v>
      </c>
      <c r="X34" s="3">
        <v>2772</v>
      </c>
      <c r="Y34" s="4">
        <v>19</v>
      </c>
      <c r="Z34" s="5">
        <f t="shared" si="46"/>
        <v>2786</v>
      </c>
      <c r="AA34" s="4">
        <v>19</v>
      </c>
      <c r="AB34" s="60">
        <f t="shared" si="16"/>
        <v>14</v>
      </c>
      <c r="AC34" s="43">
        <f t="shared" si="3"/>
        <v>0.50505050505050508</v>
      </c>
      <c r="AD34" s="5">
        <f t="shared" si="47"/>
        <v>2731</v>
      </c>
      <c r="AE34" s="4">
        <v>19</v>
      </c>
      <c r="AF34" s="60">
        <f t="shared" si="17"/>
        <v>-55</v>
      </c>
      <c r="AG34" s="43">
        <f t="shared" si="18"/>
        <v>-1.9741564967695622</v>
      </c>
      <c r="AH34" s="2">
        <v>30</v>
      </c>
      <c r="AI34" s="3">
        <v>3225</v>
      </c>
      <c r="AJ34" s="4">
        <v>21</v>
      </c>
      <c r="AK34" s="5">
        <f t="shared" si="48"/>
        <v>3238</v>
      </c>
      <c r="AL34" s="4">
        <v>21</v>
      </c>
      <c r="AM34" s="60">
        <f t="shared" si="19"/>
        <v>13</v>
      </c>
      <c r="AN34" s="43">
        <f t="shared" si="4"/>
        <v>0.40310077519379844</v>
      </c>
      <c r="AO34" s="5">
        <f t="shared" si="49"/>
        <v>3174</v>
      </c>
      <c r="AP34" s="4">
        <v>21</v>
      </c>
      <c r="AQ34" s="60">
        <f t="shared" si="20"/>
        <v>-64</v>
      </c>
      <c r="AR34" s="20">
        <f t="shared" si="21"/>
        <v>-1.9765287214329834</v>
      </c>
      <c r="AS34" s="2">
        <v>30</v>
      </c>
      <c r="AT34" s="3">
        <v>3513</v>
      </c>
      <c r="AU34" s="4">
        <v>19</v>
      </c>
      <c r="AV34" s="5">
        <f t="shared" si="50"/>
        <v>3525</v>
      </c>
      <c r="AW34" s="4">
        <v>19</v>
      </c>
      <c r="AX34" s="60">
        <f t="shared" si="22"/>
        <v>12</v>
      </c>
      <c r="AY34" s="43">
        <f t="shared" si="5"/>
        <v>0.34158838599487618</v>
      </c>
      <c r="AZ34" s="5">
        <f t="shared" si="51"/>
        <v>3455</v>
      </c>
      <c r="BA34" s="4">
        <v>19</v>
      </c>
      <c r="BB34" s="60">
        <f t="shared" si="23"/>
        <v>-70</v>
      </c>
      <c r="BC34" s="43">
        <f t="shared" si="24"/>
        <v>-1.9858156028368796</v>
      </c>
      <c r="BD34" s="2">
        <v>30</v>
      </c>
      <c r="BE34" s="3">
        <v>3809</v>
      </c>
      <c r="BF34" s="4">
        <v>18</v>
      </c>
      <c r="BG34" s="5">
        <f t="shared" si="52"/>
        <v>3821</v>
      </c>
      <c r="BH34" s="4">
        <v>18</v>
      </c>
      <c r="BI34" s="60">
        <f t="shared" si="25"/>
        <v>12</v>
      </c>
      <c r="BJ34" s="43">
        <f t="shared" si="6"/>
        <v>0.31504331845628775</v>
      </c>
      <c r="BK34" s="5">
        <f t="shared" si="53"/>
        <v>3746</v>
      </c>
      <c r="BL34" s="4">
        <v>18</v>
      </c>
      <c r="BM34" s="60">
        <f t="shared" si="26"/>
        <v>-75</v>
      </c>
      <c r="BN34" s="20">
        <f t="shared" si="27"/>
        <v>-1.9628369536770478</v>
      </c>
      <c r="BO34" s="2">
        <v>30</v>
      </c>
      <c r="BP34" s="3">
        <v>4289</v>
      </c>
      <c r="BQ34" s="4">
        <v>13</v>
      </c>
      <c r="BR34" s="5">
        <f t="shared" si="54"/>
        <v>4299</v>
      </c>
      <c r="BS34" s="4">
        <v>13</v>
      </c>
      <c r="BT34" s="60">
        <f t="shared" si="28"/>
        <v>10</v>
      </c>
      <c r="BU34" s="43">
        <f t="shared" si="7"/>
        <v>0.23315458148752624</v>
      </c>
      <c r="BV34" s="5">
        <f t="shared" si="55"/>
        <v>4213</v>
      </c>
      <c r="BW34" s="4">
        <v>13</v>
      </c>
      <c r="BX34" s="60">
        <f t="shared" si="29"/>
        <v>-86</v>
      </c>
      <c r="BY34" s="43">
        <f t="shared" si="30"/>
        <v>-2.000465224470807</v>
      </c>
      <c r="BZ34" s="2">
        <v>30</v>
      </c>
      <c r="CA34" s="3">
        <v>4664</v>
      </c>
      <c r="CB34" s="4">
        <v>8</v>
      </c>
      <c r="CC34" s="5">
        <f t="shared" si="56"/>
        <v>4669</v>
      </c>
      <c r="CD34" s="4">
        <v>8</v>
      </c>
      <c r="CE34" s="60">
        <f t="shared" si="31"/>
        <v>5</v>
      </c>
      <c r="CF34" s="43">
        <f t="shared" si="8"/>
        <v>0.10720411663807891</v>
      </c>
      <c r="CG34" s="5">
        <f t="shared" si="57"/>
        <v>4577</v>
      </c>
      <c r="CH34" s="4">
        <v>8</v>
      </c>
      <c r="CI34" s="60">
        <f t="shared" si="32"/>
        <v>-92</v>
      </c>
      <c r="CJ34" s="20">
        <f t="shared" si="33"/>
        <v>-1.9704433497536946</v>
      </c>
      <c r="CK34" s="2">
        <v>30</v>
      </c>
      <c r="CL34" s="3">
        <v>5279</v>
      </c>
      <c r="CM34" s="4">
        <v>9</v>
      </c>
      <c r="CN34" s="5">
        <f t="shared" si="58"/>
        <v>5281</v>
      </c>
      <c r="CO34" s="4">
        <v>9</v>
      </c>
      <c r="CP34" s="60">
        <f t="shared" si="34"/>
        <v>2</v>
      </c>
      <c r="CQ34" s="43">
        <f t="shared" si="9"/>
        <v>3.7885963250615648E-2</v>
      </c>
      <c r="CR34" s="5">
        <f t="shared" si="59"/>
        <v>5173</v>
      </c>
      <c r="CS34" s="4">
        <v>9</v>
      </c>
      <c r="CT34" s="60">
        <f t="shared" si="35"/>
        <v>-108</v>
      </c>
      <c r="CU34" s="43">
        <f t="shared" si="36"/>
        <v>-2.0450672221170234</v>
      </c>
      <c r="CV34" s="2"/>
      <c r="CW34" s="3" t="s">
        <v>17</v>
      </c>
      <c r="CX34" s="4"/>
      <c r="CY34" s="5" t="str">
        <f t="shared" si="60"/>
        <v/>
      </c>
      <c r="CZ34" s="4"/>
      <c r="DA34" s="60"/>
      <c r="DB34" s="43"/>
      <c r="DC34" s="5" t="str">
        <f t="shared" si="61"/>
        <v/>
      </c>
      <c r="DD34" s="4"/>
      <c r="DE34" s="60"/>
      <c r="DF34" s="20"/>
    </row>
    <row r="35" spans="1:110" s="1" customFormat="1" ht="14.1" customHeight="1">
      <c r="A35" s="2">
        <v>31</v>
      </c>
      <c r="B35" s="3">
        <v>1824</v>
      </c>
      <c r="C35" s="4">
        <v>18</v>
      </c>
      <c r="D35" s="5">
        <f t="shared" si="40"/>
        <v>1844</v>
      </c>
      <c r="E35" s="4">
        <v>17</v>
      </c>
      <c r="F35" s="60">
        <f t="shared" si="0"/>
        <v>20</v>
      </c>
      <c r="G35" s="43">
        <f t="shared" si="1"/>
        <v>1.0964912280701753</v>
      </c>
      <c r="H35" s="5">
        <f t="shared" si="41"/>
        <v>1844</v>
      </c>
      <c r="I35" s="4">
        <v>17</v>
      </c>
      <c r="J35" s="60">
        <f t="shared" si="42"/>
        <v>0</v>
      </c>
      <c r="K35" s="43">
        <f t="shared" si="43"/>
        <v>0</v>
      </c>
      <c r="L35" s="2">
        <v>31</v>
      </c>
      <c r="M35" s="3">
        <v>2391</v>
      </c>
      <c r="N35" s="4">
        <v>15</v>
      </c>
      <c r="O35" s="5">
        <f t="shared" si="44"/>
        <v>2407</v>
      </c>
      <c r="P35" s="4">
        <v>15</v>
      </c>
      <c r="Q35" s="60">
        <f t="shared" si="13"/>
        <v>16</v>
      </c>
      <c r="R35" s="28">
        <f t="shared" si="2"/>
        <v>0.66917607695524883</v>
      </c>
      <c r="S35" s="5">
        <f t="shared" si="45"/>
        <v>2370</v>
      </c>
      <c r="T35" s="4">
        <v>13</v>
      </c>
      <c r="U35" s="60">
        <f t="shared" si="14"/>
        <v>-37</v>
      </c>
      <c r="V35" s="20">
        <f t="shared" si="15"/>
        <v>-1.5371832156211052</v>
      </c>
      <c r="W35" s="2">
        <v>31</v>
      </c>
      <c r="X35" s="3">
        <v>2791</v>
      </c>
      <c r="Y35" s="4">
        <v>19</v>
      </c>
      <c r="Z35" s="5">
        <f t="shared" si="46"/>
        <v>2805</v>
      </c>
      <c r="AA35" s="4">
        <v>19</v>
      </c>
      <c r="AB35" s="60">
        <f t="shared" si="16"/>
        <v>14</v>
      </c>
      <c r="AC35" s="43">
        <f t="shared" si="3"/>
        <v>0.50161232533142242</v>
      </c>
      <c r="AD35" s="5">
        <f t="shared" si="47"/>
        <v>2750</v>
      </c>
      <c r="AE35" s="4">
        <v>18</v>
      </c>
      <c r="AF35" s="60">
        <f t="shared" si="17"/>
        <v>-55</v>
      </c>
      <c r="AG35" s="43">
        <f t="shared" si="18"/>
        <v>-1.9607843137254901</v>
      </c>
      <c r="AH35" s="2">
        <v>31</v>
      </c>
      <c r="AI35" s="3">
        <v>3246</v>
      </c>
      <c r="AJ35" s="4">
        <v>21</v>
      </c>
      <c r="AK35" s="5">
        <f t="shared" si="48"/>
        <v>3259</v>
      </c>
      <c r="AL35" s="4">
        <v>21</v>
      </c>
      <c r="AM35" s="60">
        <f t="shared" si="19"/>
        <v>13</v>
      </c>
      <c r="AN35" s="43">
        <f t="shared" si="4"/>
        <v>0.4004929143561306</v>
      </c>
      <c r="AO35" s="5">
        <f t="shared" si="49"/>
        <v>3195</v>
      </c>
      <c r="AP35" s="4">
        <v>21</v>
      </c>
      <c r="AQ35" s="60">
        <f t="shared" si="20"/>
        <v>-64</v>
      </c>
      <c r="AR35" s="20">
        <f t="shared" si="21"/>
        <v>-1.9637925744093281</v>
      </c>
      <c r="AS35" s="2">
        <v>31</v>
      </c>
      <c r="AT35" s="3">
        <v>3532</v>
      </c>
      <c r="AU35" s="4">
        <v>19</v>
      </c>
      <c r="AV35" s="5">
        <f t="shared" si="50"/>
        <v>3544</v>
      </c>
      <c r="AW35" s="4">
        <v>19</v>
      </c>
      <c r="AX35" s="60">
        <f t="shared" si="22"/>
        <v>12</v>
      </c>
      <c r="AY35" s="43">
        <f t="shared" si="5"/>
        <v>0.33975084937712347</v>
      </c>
      <c r="AZ35" s="5">
        <f t="shared" si="51"/>
        <v>3474</v>
      </c>
      <c r="BA35" s="4">
        <v>18</v>
      </c>
      <c r="BB35" s="60">
        <f t="shared" si="23"/>
        <v>-70</v>
      </c>
      <c r="BC35" s="43">
        <f t="shared" si="24"/>
        <v>-1.9751693002257338</v>
      </c>
      <c r="BD35" s="2">
        <v>31</v>
      </c>
      <c r="BE35" s="3">
        <v>3827</v>
      </c>
      <c r="BF35" s="4">
        <v>17</v>
      </c>
      <c r="BG35" s="5">
        <f t="shared" si="52"/>
        <v>3839</v>
      </c>
      <c r="BH35" s="4">
        <v>17</v>
      </c>
      <c r="BI35" s="60">
        <f t="shared" si="25"/>
        <v>12</v>
      </c>
      <c r="BJ35" s="43">
        <f t="shared" si="6"/>
        <v>0.31356153645152862</v>
      </c>
      <c r="BK35" s="5">
        <f t="shared" si="53"/>
        <v>3764</v>
      </c>
      <c r="BL35" s="4">
        <v>16</v>
      </c>
      <c r="BM35" s="60">
        <f t="shared" si="26"/>
        <v>-75</v>
      </c>
      <c r="BN35" s="20">
        <f t="shared" si="27"/>
        <v>-1.9536337587913521</v>
      </c>
      <c r="BO35" s="2">
        <v>31</v>
      </c>
      <c r="BP35" s="3">
        <v>4302</v>
      </c>
      <c r="BQ35" s="4">
        <v>13</v>
      </c>
      <c r="BR35" s="5">
        <f t="shared" si="54"/>
        <v>4312</v>
      </c>
      <c r="BS35" s="4">
        <v>13</v>
      </c>
      <c r="BT35" s="60">
        <f t="shared" si="28"/>
        <v>10</v>
      </c>
      <c r="BU35" s="43">
        <f t="shared" si="7"/>
        <v>0.23245002324500233</v>
      </c>
      <c r="BV35" s="5">
        <f t="shared" si="55"/>
        <v>4226</v>
      </c>
      <c r="BW35" s="4">
        <v>12</v>
      </c>
      <c r="BX35" s="60">
        <f t="shared" si="29"/>
        <v>-86</v>
      </c>
      <c r="BY35" s="43">
        <f t="shared" si="30"/>
        <v>-1.9944341372912802</v>
      </c>
      <c r="BZ35" s="2">
        <v>31</v>
      </c>
      <c r="CA35" s="3">
        <v>4672</v>
      </c>
      <c r="CB35" s="4">
        <v>8</v>
      </c>
      <c r="CC35" s="5">
        <f t="shared" si="56"/>
        <v>4677</v>
      </c>
      <c r="CD35" s="4">
        <v>7</v>
      </c>
      <c r="CE35" s="60">
        <f t="shared" si="31"/>
        <v>5</v>
      </c>
      <c r="CF35" s="43">
        <f t="shared" si="8"/>
        <v>0.10702054794520548</v>
      </c>
      <c r="CG35" s="5">
        <f t="shared" si="57"/>
        <v>4585</v>
      </c>
      <c r="CH35" s="4">
        <v>7</v>
      </c>
      <c r="CI35" s="60">
        <f t="shared" si="32"/>
        <v>-92</v>
      </c>
      <c r="CJ35" s="20">
        <f t="shared" si="33"/>
        <v>-1.967072909985033</v>
      </c>
      <c r="CK35" s="2">
        <v>31</v>
      </c>
      <c r="CL35" s="3">
        <v>5288</v>
      </c>
      <c r="CM35" s="4">
        <v>9</v>
      </c>
      <c r="CN35" s="5">
        <f t="shared" si="58"/>
        <v>5290</v>
      </c>
      <c r="CO35" s="4">
        <v>9</v>
      </c>
      <c r="CP35" s="60">
        <f t="shared" si="34"/>
        <v>2</v>
      </c>
      <c r="CQ35" s="43">
        <f t="shared" si="9"/>
        <v>3.7821482602118005E-2</v>
      </c>
      <c r="CR35" s="5">
        <f t="shared" si="59"/>
        <v>5182</v>
      </c>
      <c r="CS35" s="4">
        <v>9</v>
      </c>
      <c r="CT35" s="60">
        <f t="shared" si="35"/>
        <v>-108</v>
      </c>
      <c r="CU35" s="43">
        <f t="shared" si="36"/>
        <v>-2.0415879017013232</v>
      </c>
      <c r="CV35" s="2"/>
      <c r="CW35" s="3" t="s">
        <v>17</v>
      </c>
      <c r="CX35" s="4"/>
      <c r="CY35" s="5" t="str">
        <f t="shared" si="60"/>
        <v/>
      </c>
      <c r="CZ35" s="4"/>
      <c r="DA35" s="60"/>
      <c r="DB35" s="43"/>
      <c r="DC35" s="5" t="str">
        <f t="shared" si="61"/>
        <v/>
      </c>
      <c r="DD35" s="4"/>
      <c r="DE35" s="60"/>
      <c r="DF35" s="20"/>
    </row>
    <row r="36" spans="1:110" s="1" customFormat="1" ht="14.1" customHeight="1">
      <c r="A36" s="13">
        <v>32</v>
      </c>
      <c r="B36" s="14">
        <v>1842</v>
      </c>
      <c r="C36" s="15">
        <v>16</v>
      </c>
      <c r="D36" s="16">
        <f t="shared" si="40"/>
        <v>1861</v>
      </c>
      <c r="E36" s="15">
        <v>16</v>
      </c>
      <c r="F36" s="61">
        <f t="shared" si="0"/>
        <v>19</v>
      </c>
      <c r="G36" s="44">
        <f t="shared" si="1"/>
        <v>1.0314875135722041</v>
      </c>
      <c r="H36" s="16">
        <f t="shared" si="41"/>
        <v>1861</v>
      </c>
      <c r="I36" s="15">
        <v>16</v>
      </c>
      <c r="J36" s="61">
        <f t="shared" si="42"/>
        <v>0</v>
      </c>
      <c r="K36" s="44">
        <f t="shared" si="43"/>
        <v>0</v>
      </c>
      <c r="L36" s="13">
        <v>32</v>
      </c>
      <c r="M36" s="14">
        <v>2406</v>
      </c>
      <c r="N36" s="15">
        <v>15</v>
      </c>
      <c r="O36" s="16">
        <f t="shared" si="44"/>
        <v>2422</v>
      </c>
      <c r="P36" s="15">
        <v>14</v>
      </c>
      <c r="Q36" s="61">
        <f t="shared" si="13"/>
        <v>16</v>
      </c>
      <c r="R36" s="29">
        <f t="shared" si="2"/>
        <v>0.66500415627597675</v>
      </c>
      <c r="S36" s="16">
        <f t="shared" si="45"/>
        <v>2383</v>
      </c>
      <c r="T36" s="15">
        <v>13</v>
      </c>
      <c r="U36" s="61">
        <f t="shared" si="14"/>
        <v>-39</v>
      </c>
      <c r="V36" s="21">
        <f t="shared" si="15"/>
        <v>-1.6102394715111479</v>
      </c>
      <c r="W36" s="13">
        <v>32</v>
      </c>
      <c r="X36" s="14">
        <v>2810</v>
      </c>
      <c r="Y36" s="15">
        <v>17</v>
      </c>
      <c r="Z36" s="16">
        <f t="shared" si="46"/>
        <v>2824</v>
      </c>
      <c r="AA36" s="15">
        <v>17</v>
      </c>
      <c r="AB36" s="61">
        <f t="shared" si="16"/>
        <v>14</v>
      </c>
      <c r="AC36" s="44">
        <f t="shared" si="3"/>
        <v>0.49822064056939502</v>
      </c>
      <c r="AD36" s="16">
        <f t="shared" si="47"/>
        <v>2768</v>
      </c>
      <c r="AE36" s="15">
        <v>17</v>
      </c>
      <c r="AF36" s="61">
        <f t="shared" si="17"/>
        <v>-56</v>
      </c>
      <c r="AG36" s="44">
        <f t="shared" si="18"/>
        <v>-1.9830028328611897</v>
      </c>
      <c r="AH36" s="13">
        <v>32</v>
      </c>
      <c r="AI36" s="14">
        <v>3267</v>
      </c>
      <c r="AJ36" s="15">
        <v>17</v>
      </c>
      <c r="AK36" s="16">
        <f t="shared" si="48"/>
        <v>3280</v>
      </c>
      <c r="AL36" s="15">
        <v>16</v>
      </c>
      <c r="AM36" s="61">
        <f t="shared" si="19"/>
        <v>13</v>
      </c>
      <c r="AN36" s="44">
        <f t="shared" si="4"/>
        <v>0.39791857973676154</v>
      </c>
      <c r="AO36" s="16">
        <f t="shared" si="49"/>
        <v>3216</v>
      </c>
      <c r="AP36" s="15">
        <v>15</v>
      </c>
      <c r="AQ36" s="61">
        <f t="shared" si="20"/>
        <v>-64</v>
      </c>
      <c r="AR36" s="21">
        <f t="shared" si="21"/>
        <v>-1.9512195121951219</v>
      </c>
      <c r="AS36" s="13">
        <v>32</v>
      </c>
      <c r="AT36" s="14">
        <v>3551</v>
      </c>
      <c r="AU36" s="15">
        <v>19</v>
      </c>
      <c r="AV36" s="16">
        <f t="shared" si="50"/>
        <v>3563</v>
      </c>
      <c r="AW36" s="15">
        <v>19</v>
      </c>
      <c r="AX36" s="61">
        <f t="shared" si="22"/>
        <v>12</v>
      </c>
      <c r="AY36" s="44">
        <f t="shared" si="5"/>
        <v>0.33793297662630245</v>
      </c>
      <c r="AZ36" s="16">
        <f t="shared" si="51"/>
        <v>3492</v>
      </c>
      <c r="BA36" s="15">
        <v>19</v>
      </c>
      <c r="BB36" s="61">
        <f t="shared" si="23"/>
        <v>-71</v>
      </c>
      <c r="BC36" s="44">
        <f t="shared" si="24"/>
        <v>-1.9927027785573954</v>
      </c>
      <c r="BD36" s="13">
        <v>32</v>
      </c>
      <c r="BE36" s="14">
        <v>3844</v>
      </c>
      <c r="BF36" s="15">
        <v>18</v>
      </c>
      <c r="BG36" s="16">
        <f t="shared" si="52"/>
        <v>3856</v>
      </c>
      <c r="BH36" s="15">
        <v>18</v>
      </c>
      <c r="BI36" s="61">
        <f t="shared" si="25"/>
        <v>12</v>
      </c>
      <c r="BJ36" s="44">
        <f t="shared" si="6"/>
        <v>0.31217481789802287</v>
      </c>
      <c r="BK36" s="16">
        <f t="shared" si="53"/>
        <v>3780</v>
      </c>
      <c r="BL36" s="15">
        <v>18</v>
      </c>
      <c r="BM36" s="61">
        <f t="shared" si="26"/>
        <v>-76</v>
      </c>
      <c r="BN36" s="21">
        <f t="shared" si="27"/>
        <v>-1.9709543568464729</v>
      </c>
      <c r="BO36" s="13">
        <v>32</v>
      </c>
      <c r="BP36" s="14">
        <v>4315</v>
      </c>
      <c r="BQ36" s="15">
        <v>12</v>
      </c>
      <c r="BR36" s="16">
        <f t="shared" si="54"/>
        <v>4325</v>
      </c>
      <c r="BS36" s="15">
        <v>12</v>
      </c>
      <c r="BT36" s="61">
        <f t="shared" si="28"/>
        <v>10</v>
      </c>
      <c r="BU36" s="44">
        <f t="shared" si="7"/>
        <v>0.23174971031286209</v>
      </c>
      <c r="BV36" s="16">
        <f t="shared" si="55"/>
        <v>4238</v>
      </c>
      <c r="BW36" s="15">
        <v>12</v>
      </c>
      <c r="BX36" s="61">
        <f t="shared" si="29"/>
        <v>-87</v>
      </c>
      <c r="BY36" s="44">
        <f t="shared" si="30"/>
        <v>-2.0115606936416186</v>
      </c>
      <c r="BZ36" s="13">
        <v>32</v>
      </c>
      <c r="CA36" s="14">
        <v>4680</v>
      </c>
      <c r="CB36" s="15">
        <v>7</v>
      </c>
      <c r="CC36" s="16">
        <f t="shared" si="56"/>
        <v>4684</v>
      </c>
      <c r="CD36" s="15">
        <v>7</v>
      </c>
      <c r="CE36" s="61">
        <f t="shared" si="31"/>
        <v>4</v>
      </c>
      <c r="CF36" s="44">
        <f t="shared" si="8"/>
        <v>8.5470085470085472E-2</v>
      </c>
      <c r="CG36" s="16">
        <f t="shared" si="57"/>
        <v>4592</v>
      </c>
      <c r="CH36" s="15">
        <v>7</v>
      </c>
      <c r="CI36" s="61">
        <f t="shared" si="32"/>
        <v>-92</v>
      </c>
      <c r="CJ36" s="21">
        <f t="shared" si="33"/>
        <v>-1.9641332194705381</v>
      </c>
      <c r="CK36" s="13">
        <v>32</v>
      </c>
      <c r="CL36" s="14">
        <v>5297</v>
      </c>
      <c r="CM36" s="15">
        <v>8</v>
      </c>
      <c r="CN36" s="16">
        <f t="shared" si="58"/>
        <v>5299</v>
      </c>
      <c r="CO36" s="15">
        <v>8</v>
      </c>
      <c r="CP36" s="61">
        <f t="shared" si="34"/>
        <v>2</v>
      </c>
      <c r="CQ36" s="44">
        <f t="shared" si="9"/>
        <v>3.7757221068529356E-2</v>
      </c>
      <c r="CR36" s="16">
        <f t="shared" si="59"/>
        <v>5191</v>
      </c>
      <c r="CS36" s="15">
        <v>8</v>
      </c>
      <c r="CT36" s="61">
        <f t="shared" si="35"/>
        <v>-108</v>
      </c>
      <c r="CU36" s="44">
        <f t="shared" si="36"/>
        <v>-2.0381204000754858</v>
      </c>
      <c r="CV36" s="13"/>
      <c r="CW36" s="14" t="s">
        <v>17</v>
      </c>
      <c r="CX36" s="15"/>
      <c r="CY36" s="16" t="str">
        <f t="shared" si="60"/>
        <v/>
      </c>
      <c r="CZ36" s="15"/>
      <c r="DA36" s="61"/>
      <c r="DB36" s="44"/>
      <c r="DC36" s="16" t="str">
        <f t="shared" si="61"/>
        <v/>
      </c>
      <c r="DD36" s="15"/>
      <c r="DE36" s="61"/>
      <c r="DF36" s="21"/>
    </row>
    <row r="37" spans="1:110" s="1" customFormat="1" ht="14.1" customHeight="1">
      <c r="A37" s="2">
        <v>33</v>
      </c>
      <c r="B37" s="3">
        <v>1858</v>
      </c>
      <c r="C37" s="4">
        <v>15</v>
      </c>
      <c r="D37" s="5">
        <f t="shared" si="40"/>
        <v>1877</v>
      </c>
      <c r="E37" s="4">
        <v>15</v>
      </c>
      <c r="F37" s="60">
        <f t="shared" ref="F37:F68" si="62">D37-B37</f>
        <v>19</v>
      </c>
      <c r="G37" s="43">
        <f t="shared" ref="G37:G68" si="63">(F37/B37)*100</f>
        <v>1.022604951560818</v>
      </c>
      <c r="H37" s="5">
        <f t="shared" si="41"/>
        <v>1877</v>
      </c>
      <c r="I37" s="4">
        <v>15</v>
      </c>
      <c r="J37" s="60">
        <f t="shared" si="42"/>
        <v>0</v>
      </c>
      <c r="K37" s="43">
        <f t="shared" si="43"/>
        <v>0</v>
      </c>
      <c r="L37" s="2">
        <v>33</v>
      </c>
      <c r="M37" s="3">
        <v>2421</v>
      </c>
      <c r="N37" s="4">
        <v>15</v>
      </c>
      <c r="O37" s="5">
        <f t="shared" si="44"/>
        <v>2436</v>
      </c>
      <c r="P37" s="4">
        <v>15</v>
      </c>
      <c r="Q37" s="60">
        <f t="shared" si="13"/>
        <v>15</v>
      </c>
      <c r="R37" s="28">
        <f t="shared" si="2"/>
        <v>0.6195786864931847</v>
      </c>
      <c r="S37" s="5">
        <f t="shared" si="45"/>
        <v>2396</v>
      </c>
      <c r="T37" s="4">
        <v>14</v>
      </c>
      <c r="U37" s="60">
        <f t="shared" si="14"/>
        <v>-40</v>
      </c>
      <c r="V37" s="20">
        <f t="shared" si="15"/>
        <v>-1.6420361247947455</v>
      </c>
      <c r="W37" s="2">
        <v>33</v>
      </c>
      <c r="X37" s="3">
        <v>2827</v>
      </c>
      <c r="Y37" s="4">
        <v>19</v>
      </c>
      <c r="Z37" s="5">
        <f t="shared" si="46"/>
        <v>2841</v>
      </c>
      <c r="AA37" s="4">
        <v>19</v>
      </c>
      <c r="AB37" s="60">
        <f t="shared" si="16"/>
        <v>14</v>
      </c>
      <c r="AC37" s="43">
        <f t="shared" si="3"/>
        <v>0.49522461973823845</v>
      </c>
      <c r="AD37" s="5">
        <f t="shared" si="47"/>
        <v>2785</v>
      </c>
      <c r="AE37" s="4">
        <v>19</v>
      </c>
      <c r="AF37" s="60">
        <f t="shared" si="17"/>
        <v>-56</v>
      </c>
      <c r="AG37" s="43">
        <f t="shared" si="18"/>
        <v>-1.9711369236184444</v>
      </c>
      <c r="AH37" s="2">
        <v>33</v>
      </c>
      <c r="AI37" s="3">
        <v>3284</v>
      </c>
      <c r="AJ37" s="4">
        <v>20</v>
      </c>
      <c r="AK37" s="5">
        <f t="shared" si="48"/>
        <v>3296</v>
      </c>
      <c r="AL37" s="4">
        <v>20</v>
      </c>
      <c r="AM37" s="60">
        <f t="shared" si="19"/>
        <v>12</v>
      </c>
      <c r="AN37" s="43">
        <f t="shared" si="4"/>
        <v>0.36540803897685747</v>
      </c>
      <c r="AO37" s="5">
        <f t="shared" si="49"/>
        <v>3231</v>
      </c>
      <c r="AP37" s="4">
        <v>20</v>
      </c>
      <c r="AQ37" s="60">
        <f t="shared" si="20"/>
        <v>-65</v>
      </c>
      <c r="AR37" s="20">
        <f t="shared" si="21"/>
        <v>-1.9720873786407769</v>
      </c>
      <c r="AS37" s="2">
        <v>33</v>
      </c>
      <c r="AT37" s="3">
        <v>3570</v>
      </c>
      <c r="AU37" s="4">
        <v>18</v>
      </c>
      <c r="AV37" s="5">
        <f t="shared" si="50"/>
        <v>3582</v>
      </c>
      <c r="AW37" s="4">
        <v>18</v>
      </c>
      <c r="AX37" s="60">
        <f t="shared" si="22"/>
        <v>12</v>
      </c>
      <c r="AY37" s="43">
        <f t="shared" si="5"/>
        <v>0.33613445378151263</v>
      </c>
      <c r="AZ37" s="5">
        <f t="shared" si="51"/>
        <v>3511</v>
      </c>
      <c r="BA37" s="4">
        <v>18</v>
      </c>
      <c r="BB37" s="60">
        <f t="shared" si="23"/>
        <v>-71</v>
      </c>
      <c r="BC37" s="43">
        <f t="shared" si="24"/>
        <v>-1.9821328866554997</v>
      </c>
      <c r="BD37" s="2">
        <v>33</v>
      </c>
      <c r="BE37" s="3">
        <v>3862</v>
      </c>
      <c r="BF37" s="4">
        <v>14</v>
      </c>
      <c r="BG37" s="5">
        <f t="shared" si="52"/>
        <v>3874</v>
      </c>
      <c r="BH37" s="4">
        <v>14</v>
      </c>
      <c r="BI37" s="60">
        <f t="shared" si="25"/>
        <v>12</v>
      </c>
      <c r="BJ37" s="43">
        <f t="shared" si="6"/>
        <v>0.31071983428275507</v>
      </c>
      <c r="BK37" s="5">
        <f t="shared" si="53"/>
        <v>3798</v>
      </c>
      <c r="BL37" s="4">
        <v>14</v>
      </c>
      <c r="BM37" s="60">
        <f t="shared" si="26"/>
        <v>-76</v>
      </c>
      <c r="BN37" s="20">
        <f t="shared" si="27"/>
        <v>-1.9617965926690759</v>
      </c>
      <c r="BO37" s="2">
        <v>33</v>
      </c>
      <c r="BP37" s="3">
        <v>4327</v>
      </c>
      <c r="BQ37" s="4">
        <v>13</v>
      </c>
      <c r="BR37" s="5">
        <f t="shared" si="54"/>
        <v>4337</v>
      </c>
      <c r="BS37" s="4">
        <v>13</v>
      </c>
      <c r="BT37" s="60">
        <f t="shared" si="28"/>
        <v>10</v>
      </c>
      <c r="BU37" s="43">
        <f t="shared" si="7"/>
        <v>0.23110700254217703</v>
      </c>
      <c r="BV37" s="5">
        <f t="shared" si="55"/>
        <v>4250</v>
      </c>
      <c r="BW37" s="4">
        <v>13</v>
      </c>
      <c r="BX37" s="60">
        <f t="shared" si="29"/>
        <v>-87</v>
      </c>
      <c r="BY37" s="43">
        <f t="shared" si="30"/>
        <v>-2.0059949273691489</v>
      </c>
      <c r="BZ37" s="2">
        <v>33</v>
      </c>
      <c r="CA37" s="3">
        <v>4687</v>
      </c>
      <c r="CB37" s="4">
        <v>8</v>
      </c>
      <c r="CC37" s="5">
        <f t="shared" si="56"/>
        <v>4691</v>
      </c>
      <c r="CD37" s="4">
        <v>8</v>
      </c>
      <c r="CE37" s="60">
        <f t="shared" si="31"/>
        <v>4</v>
      </c>
      <c r="CF37" s="43">
        <f t="shared" si="8"/>
        <v>8.5342436526562843E-2</v>
      </c>
      <c r="CG37" s="5">
        <f t="shared" si="57"/>
        <v>4599</v>
      </c>
      <c r="CH37" s="4">
        <v>8</v>
      </c>
      <c r="CI37" s="60">
        <f t="shared" si="32"/>
        <v>-92</v>
      </c>
      <c r="CJ37" s="20">
        <f t="shared" si="33"/>
        <v>-1.9612023022809635</v>
      </c>
      <c r="CK37" s="2">
        <v>33</v>
      </c>
      <c r="CL37" s="3">
        <v>5305</v>
      </c>
      <c r="CM37" s="4">
        <v>9</v>
      </c>
      <c r="CN37" s="5">
        <f t="shared" si="58"/>
        <v>5307</v>
      </c>
      <c r="CO37" s="4">
        <v>9</v>
      </c>
      <c r="CP37" s="60">
        <f t="shared" si="34"/>
        <v>2</v>
      </c>
      <c r="CQ37" s="43">
        <f t="shared" si="9"/>
        <v>3.7700282752120645E-2</v>
      </c>
      <c r="CR37" s="5">
        <f t="shared" si="59"/>
        <v>5199</v>
      </c>
      <c r="CS37" s="4">
        <v>9</v>
      </c>
      <c r="CT37" s="60">
        <f t="shared" si="35"/>
        <v>-108</v>
      </c>
      <c r="CU37" s="43">
        <f t="shared" si="36"/>
        <v>-2.0350480497456189</v>
      </c>
      <c r="CV37" s="2"/>
      <c r="CW37" s="3" t="s">
        <v>17</v>
      </c>
      <c r="CX37" s="4"/>
      <c r="CY37" s="5" t="str">
        <f t="shared" si="60"/>
        <v/>
      </c>
      <c r="CZ37" s="4"/>
      <c r="DA37" s="60"/>
      <c r="DB37" s="43"/>
      <c r="DC37" s="5" t="str">
        <f t="shared" si="61"/>
        <v/>
      </c>
      <c r="DD37" s="4"/>
      <c r="DE37" s="60"/>
      <c r="DF37" s="20"/>
    </row>
    <row r="38" spans="1:110" s="1" customFormat="1" ht="14.1" customHeight="1">
      <c r="A38" s="2">
        <v>34</v>
      </c>
      <c r="B38" s="3">
        <v>1873</v>
      </c>
      <c r="C38" s="4">
        <v>15</v>
      </c>
      <c r="D38" s="5">
        <f t="shared" si="40"/>
        <v>1892</v>
      </c>
      <c r="E38" s="4">
        <v>15</v>
      </c>
      <c r="F38" s="60">
        <f t="shared" si="62"/>
        <v>19</v>
      </c>
      <c r="G38" s="43">
        <f t="shared" si="63"/>
        <v>1.0144153764014949</v>
      </c>
      <c r="H38" s="5">
        <f t="shared" si="41"/>
        <v>1892</v>
      </c>
      <c r="I38" s="4">
        <v>15</v>
      </c>
      <c r="J38" s="60">
        <f t="shared" si="42"/>
        <v>0</v>
      </c>
      <c r="K38" s="43">
        <f t="shared" si="43"/>
        <v>0</v>
      </c>
      <c r="L38" s="2">
        <v>34</v>
      </c>
      <c r="M38" s="3">
        <v>2436</v>
      </c>
      <c r="N38" s="4">
        <v>15</v>
      </c>
      <c r="O38" s="5">
        <f t="shared" si="44"/>
        <v>2451</v>
      </c>
      <c r="P38" s="4">
        <v>15</v>
      </c>
      <c r="Q38" s="60">
        <f t="shared" si="13"/>
        <v>15</v>
      </c>
      <c r="R38" s="28">
        <f t="shared" si="2"/>
        <v>0.61576354679802958</v>
      </c>
      <c r="S38" s="5">
        <f t="shared" si="45"/>
        <v>2410</v>
      </c>
      <c r="T38" s="4">
        <v>13</v>
      </c>
      <c r="U38" s="60">
        <f t="shared" si="14"/>
        <v>-41</v>
      </c>
      <c r="V38" s="20">
        <f t="shared" si="15"/>
        <v>-1.6727866177070585</v>
      </c>
      <c r="W38" s="2">
        <v>34</v>
      </c>
      <c r="X38" s="3">
        <v>2846</v>
      </c>
      <c r="Y38" s="4">
        <v>19</v>
      </c>
      <c r="Z38" s="5">
        <f t="shared" si="46"/>
        <v>2860</v>
      </c>
      <c r="AA38" s="4">
        <v>19</v>
      </c>
      <c r="AB38" s="60">
        <f t="shared" si="16"/>
        <v>14</v>
      </c>
      <c r="AC38" s="43">
        <f t="shared" si="3"/>
        <v>0.49191848208011241</v>
      </c>
      <c r="AD38" s="5">
        <f t="shared" si="47"/>
        <v>2804</v>
      </c>
      <c r="AE38" s="4">
        <v>18</v>
      </c>
      <c r="AF38" s="60">
        <f t="shared" si="17"/>
        <v>-56</v>
      </c>
      <c r="AG38" s="43">
        <f t="shared" si="18"/>
        <v>-1.9580419580419581</v>
      </c>
      <c r="AH38" s="2">
        <v>34</v>
      </c>
      <c r="AI38" s="3">
        <v>3304</v>
      </c>
      <c r="AJ38" s="4">
        <v>21</v>
      </c>
      <c r="AK38" s="5">
        <f t="shared" si="48"/>
        <v>3316</v>
      </c>
      <c r="AL38" s="4">
        <v>21</v>
      </c>
      <c r="AM38" s="60">
        <f t="shared" si="19"/>
        <v>12</v>
      </c>
      <c r="AN38" s="43">
        <f t="shared" si="4"/>
        <v>0.36319612590799033</v>
      </c>
      <c r="AO38" s="5">
        <f t="shared" si="49"/>
        <v>3251</v>
      </c>
      <c r="AP38" s="4">
        <v>20</v>
      </c>
      <c r="AQ38" s="60">
        <f t="shared" si="20"/>
        <v>-65</v>
      </c>
      <c r="AR38" s="20">
        <f t="shared" si="21"/>
        <v>-1.9601930036188178</v>
      </c>
      <c r="AS38" s="2">
        <v>34</v>
      </c>
      <c r="AT38" s="3">
        <v>3588</v>
      </c>
      <c r="AU38" s="4">
        <v>18</v>
      </c>
      <c r="AV38" s="5">
        <f t="shared" si="50"/>
        <v>3600</v>
      </c>
      <c r="AW38" s="4">
        <v>18</v>
      </c>
      <c r="AX38" s="60">
        <f t="shared" si="22"/>
        <v>12</v>
      </c>
      <c r="AY38" s="43">
        <f t="shared" si="5"/>
        <v>0.33444816053511706</v>
      </c>
      <c r="AZ38" s="5">
        <f t="shared" si="51"/>
        <v>3529</v>
      </c>
      <c r="BA38" s="4">
        <v>18</v>
      </c>
      <c r="BB38" s="60">
        <f t="shared" si="23"/>
        <v>-71</v>
      </c>
      <c r="BC38" s="43">
        <f t="shared" si="24"/>
        <v>-1.9722222222222221</v>
      </c>
      <c r="BD38" s="2">
        <v>34</v>
      </c>
      <c r="BE38" s="3">
        <v>3876</v>
      </c>
      <c r="BF38" s="4">
        <v>16</v>
      </c>
      <c r="BG38" s="5">
        <f t="shared" si="52"/>
        <v>3888</v>
      </c>
      <c r="BH38" s="4">
        <v>16</v>
      </c>
      <c r="BI38" s="60">
        <f t="shared" si="25"/>
        <v>12</v>
      </c>
      <c r="BJ38" s="43">
        <f t="shared" si="6"/>
        <v>0.30959752321981426</v>
      </c>
      <c r="BK38" s="5">
        <f t="shared" si="53"/>
        <v>3812</v>
      </c>
      <c r="BL38" s="4">
        <v>15</v>
      </c>
      <c r="BM38" s="60">
        <f t="shared" si="26"/>
        <v>-76</v>
      </c>
      <c r="BN38" s="20">
        <f t="shared" si="27"/>
        <v>-1.9547325102880659</v>
      </c>
      <c r="BO38" s="2">
        <v>34</v>
      </c>
      <c r="BP38" s="3">
        <v>4340</v>
      </c>
      <c r="BQ38" s="4">
        <v>13</v>
      </c>
      <c r="BR38" s="5">
        <f t="shared" si="54"/>
        <v>4350</v>
      </c>
      <c r="BS38" s="4">
        <v>13</v>
      </c>
      <c r="BT38" s="60">
        <f t="shared" si="28"/>
        <v>10</v>
      </c>
      <c r="BU38" s="43">
        <f t="shared" si="7"/>
        <v>0.2304147465437788</v>
      </c>
      <c r="BV38" s="5">
        <f t="shared" si="55"/>
        <v>4263</v>
      </c>
      <c r="BW38" s="4">
        <v>13</v>
      </c>
      <c r="BX38" s="60">
        <f t="shared" si="29"/>
        <v>-87</v>
      </c>
      <c r="BY38" s="43">
        <f t="shared" si="30"/>
        <v>-2</v>
      </c>
      <c r="BZ38" s="2">
        <v>34</v>
      </c>
      <c r="CA38" s="3">
        <v>4695</v>
      </c>
      <c r="CB38" s="4">
        <v>8</v>
      </c>
      <c r="CC38" s="5">
        <f t="shared" si="56"/>
        <v>4699</v>
      </c>
      <c r="CD38" s="4">
        <v>7</v>
      </c>
      <c r="CE38" s="60">
        <f t="shared" si="31"/>
        <v>4</v>
      </c>
      <c r="CF38" s="43">
        <f t="shared" si="8"/>
        <v>8.5197018104366348E-2</v>
      </c>
      <c r="CG38" s="5">
        <f t="shared" si="57"/>
        <v>4607</v>
      </c>
      <c r="CH38" s="4">
        <v>7</v>
      </c>
      <c r="CI38" s="60">
        <f t="shared" si="32"/>
        <v>-92</v>
      </c>
      <c r="CJ38" s="20">
        <f t="shared" si="33"/>
        <v>-1.9578633751862098</v>
      </c>
      <c r="CK38" s="2">
        <v>34</v>
      </c>
      <c r="CL38" s="3">
        <v>5314</v>
      </c>
      <c r="CM38" s="4">
        <v>9</v>
      </c>
      <c r="CN38" s="5">
        <f t="shared" si="58"/>
        <v>5316</v>
      </c>
      <c r="CO38" s="4">
        <v>9</v>
      </c>
      <c r="CP38" s="60">
        <f t="shared" si="34"/>
        <v>2</v>
      </c>
      <c r="CQ38" s="43">
        <f t="shared" si="9"/>
        <v>3.7636432066240122E-2</v>
      </c>
      <c r="CR38" s="5">
        <f t="shared" si="59"/>
        <v>5208</v>
      </c>
      <c r="CS38" s="4">
        <v>7</v>
      </c>
      <c r="CT38" s="60">
        <f t="shared" si="35"/>
        <v>-108</v>
      </c>
      <c r="CU38" s="43">
        <f t="shared" si="36"/>
        <v>-2.0316027088036117</v>
      </c>
      <c r="CV38" s="2"/>
      <c r="CW38" s="3" t="s">
        <v>17</v>
      </c>
      <c r="CX38" s="4"/>
      <c r="CY38" s="5" t="str">
        <f t="shared" si="60"/>
        <v/>
      </c>
      <c r="CZ38" s="4"/>
      <c r="DA38" s="60"/>
      <c r="DB38" s="43"/>
      <c r="DC38" s="5" t="str">
        <f t="shared" si="61"/>
        <v/>
      </c>
      <c r="DD38" s="4"/>
      <c r="DE38" s="60"/>
      <c r="DF38" s="20"/>
    </row>
    <row r="39" spans="1:110" s="1" customFormat="1" ht="14.1" customHeight="1">
      <c r="A39" s="2">
        <v>35</v>
      </c>
      <c r="B39" s="3">
        <v>1888</v>
      </c>
      <c r="C39" s="4">
        <v>15</v>
      </c>
      <c r="D39" s="5">
        <f t="shared" si="40"/>
        <v>1907</v>
      </c>
      <c r="E39" s="4">
        <v>15</v>
      </c>
      <c r="F39" s="60">
        <f t="shared" si="62"/>
        <v>19</v>
      </c>
      <c r="G39" s="43">
        <f t="shared" si="63"/>
        <v>1.0063559322033897</v>
      </c>
      <c r="H39" s="5">
        <f t="shared" si="41"/>
        <v>1907</v>
      </c>
      <c r="I39" s="4">
        <v>15</v>
      </c>
      <c r="J39" s="60">
        <f t="shared" si="42"/>
        <v>0</v>
      </c>
      <c r="K39" s="43">
        <f t="shared" si="43"/>
        <v>0</v>
      </c>
      <c r="L39" s="2">
        <v>35</v>
      </c>
      <c r="M39" s="3">
        <v>2451</v>
      </c>
      <c r="N39" s="4">
        <v>16</v>
      </c>
      <c r="O39" s="5">
        <f t="shared" si="44"/>
        <v>2466</v>
      </c>
      <c r="P39" s="4">
        <v>16</v>
      </c>
      <c r="Q39" s="60">
        <f t="shared" si="13"/>
        <v>15</v>
      </c>
      <c r="R39" s="28">
        <f t="shared" si="2"/>
        <v>0.61199510403916768</v>
      </c>
      <c r="S39" s="5">
        <f t="shared" si="45"/>
        <v>2423</v>
      </c>
      <c r="T39" s="4">
        <v>13</v>
      </c>
      <c r="U39" s="60">
        <f t="shared" si="14"/>
        <v>-43</v>
      </c>
      <c r="V39" s="20">
        <f t="shared" si="15"/>
        <v>-1.7437145174371453</v>
      </c>
      <c r="W39" s="2">
        <v>35</v>
      </c>
      <c r="X39" s="3">
        <v>2865</v>
      </c>
      <c r="Y39" s="4">
        <v>19</v>
      </c>
      <c r="Z39" s="5">
        <f t="shared" si="46"/>
        <v>2879</v>
      </c>
      <c r="AA39" s="4">
        <v>19</v>
      </c>
      <c r="AB39" s="60">
        <f t="shared" si="16"/>
        <v>14</v>
      </c>
      <c r="AC39" s="43">
        <f t="shared" si="3"/>
        <v>0.48865619546247824</v>
      </c>
      <c r="AD39" s="5">
        <f t="shared" si="47"/>
        <v>2822</v>
      </c>
      <c r="AE39" s="4">
        <v>19</v>
      </c>
      <c r="AF39" s="60">
        <f t="shared" si="17"/>
        <v>-57</v>
      </c>
      <c r="AG39" s="43">
        <f t="shared" si="18"/>
        <v>-1.9798541160125045</v>
      </c>
      <c r="AH39" s="2">
        <v>35</v>
      </c>
      <c r="AI39" s="3">
        <v>3325</v>
      </c>
      <c r="AJ39" s="4">
        <v>21</v>
      </c>
      <c r="AK39" s="5">
        <f t="shared" si="48"/>
        <v>3337</v>
      </c>
      <c r="AL39" s="4">
        <v>21</v>
      </c>
      <c r="AM39" s="60">
        <f t="shared" si="19"/>
        <v>12</v>
      </c>
      <c r="AN39" s="43">
        <f t="shared" si="4"/>
        <v>0.36090225563909772</v>
      </c>
      <c r="AO39" s="5">
        <f t="shared" si="49"/>
        <v>3271</v>
      </c>
      <c r="AP39" s="4">
        <v>21</v>
      </c>
      <c r="AQ39" s="60">
        <f t="shared" si="20"/>
        <v>-66</v>
      </c>
      <c r="AR39" s="20">
        <f t="shared" si="21"/>
        <v>-1.9778243931675159</v>
      </c>
      <c r="AS39" s="2">
        <v>35</v>
      </c>
      <c r="AT39" s="3">
        <v>3606</v>
      </c>
      <c r="AU39" s="4">
        <v>17</v>
      </c>
      <c r="AV39" s="5">
        <f t="shared" si="50"/>
        <v>3618</v>
      </c>
      <c r="AW39" s="4">
        <v>17</v>
      </c>
      <c r="AX39" s="60">
        <f t="shared" si="22"/>
        <v>12</v>
      </c>
      <c r="AY39" s="43">
        <f t="shared" si="5"/>
        <v>0.33277870216306155</v>
      </c>
      <c r="AZ39" s="5">
        <f t="shared" si="51"/>
        <v>3547</v>
      </c>
      <c r="BA39" s="4">
        <v>17</v>
      </c>
      <c r="BB39" s="60">
        <f t="shared" si="23"/>
        <v>-71</v>
      </c>
      <c r="BC39" s="43">
        <f t="shared" si="24"/>
        <v>-1.9624101713653954</v>
      </c>
      <c r="BD39" s="2">
        <v>35</v>
      </c>
      <c r="BE39" s="3">
        <v>3892</v>
      </c>
      <c r="BF39" s="4">
        <v>16</v>
      </c>
      <c r="BG39" s="5">
        <f t="shared" si="52"/>
        <v>3904</v>
      </c>
      <c r="BH39" s="4">
        <v>16</v>
      </c>
      <c r="BI39" s="60">
        <f t="shared" si="25"/>
        <v>12</v>
      </c>
      <c r="BJ39" s="43">
        <f t="shared" si="6"/>
        <v>0.3083247687564234</v>
      </c>
      <c r="BK39" s="5">
        <f t="shared" si="53"/>
        <v>3827</v>
      </c>
      <c r="BL39" s="4">
        <v>16</v>
      </c>
      <c r="BM39" s="60">
        <f t="shared" si="26"/>
        <v>-77</v>
      </c>
      <c r="BN39" s="20">
        <f t="shared" si="27"/>
        <v>-1.9723360655737705</v>
      </c>
      <c r="BO39" s="2">
        <v>35</v>
      </c>
      <c r="BP39" s="3">
        <v>4353</v>
      </c>
      <c r="BQ39" s="4">
        <v>12</v>
      </c>
      <c r="BR39" s="5">
        <f t="shared" si="54"/>
        <v>4363</v>
      </c>
      <c r="BS39" s="4">
        <v>12</v>
      </c>
      <c r="BT39" s="60">
        <f t="shared" si="28"/>
        <v>10</v>
      </c>
      <c r="BU39" s="43">
        <f t="shared" si="7"/>
        <v>0.22972662531587409</v>
      </c>
      <c r="BV39" s="5">
        <f t="shared" si="55"/>
        <v>4276</v>
      </c>
      <c r="BW39" s="4">
        <v>12</v>
      </c>
      <c r="BX39" s="60">
        <f t="shared" si="29"/>
        <v>-87</v>
      </c>
      <c r="BY39" s="43">
        <f t="shared" si="30"/>
        <v>-1.9940407976163188</v>
      </c>
      <c r="BZ39" s="2">
        <v>35</v>
      </c>
      <c r="CA39" s="3">
        <v>4703</v>
      </c>
      <c r="CB39" s="4">
        <v>8</v>
      </c>
      <c r="CC39" s="5">
        <f t="shared" si="56"/>
        <v>4706</v>
      </c>
      <c r="CD39" s="4">
        <v>8</v>
      </c>
      <c r="CE39" s="60">
        <f t="shared" si="31"/>
        <v>3</v>
      </c>
      <c r="CF39" s="43">
        <f t="shared" si="8"/>
        <v>6.3789070805868597E-2</v>
      </c>
      <c r="CG39" s="5">
        <f t="shared" si="57"/>
        <v>4614</v>
      </c>
      <c r="CH39" s="4">
        <v>6</v>
      </c>
      <c r="CI39" s="60">
        <f t="shared" si="32"/>
        <v>-92</v>
      </c>
      <c r="CJ39" s="20">
        <f t="shared" si="33"/>
        <v>-1.9549511262218444</v>
      </c>
      <c r="CK39" s="2">
        <v>35</v>
      </c>
      <c r="CL39" s="3">
        <v>5323</v>
      </c>
      <c r="CM39" s="4">
        <v>9</v>
      </c>
      <c r="CN39" s="5">
        <f t="shared" si="58"/>
        <v>5325</v>
      </c>
      <c r="CO39" s="4">
        <v>7</v>
      </c>
      <c r="CP39" s="60">
        <f t="shared" si="34"/>
        <v>2</v>
      </c>
      <c r="CQ39" s="43">
        <f t="shared" si="9"/>
        <v>3.7572797294758598E-2</v>
      </c>
      <c r="CR39" s="5">
        <f t="shared" si="59"/>
        <v>5215</v>
      </c>
      <c r="CS39" s="4">
        <v>5</v>
      </c>
      <c r="CT39" s="60">
        <f t="shared" si="35"/>
        <v>-110</v>
      </c>
      <c r="CU39" s="43">
        <f t="shared" si="36"/>
        <v>-2.0657276995305165</v>
      </c>
      <c r="CV39" s="2"/>
      <c r="CW39" s="3" t="s">
        <v>17</v>
      </c>
      <c r="CX39" s="4"/>
      <c r="CY39" s="5" t="str">
        <f t="shared" si="60"/>
        <v/>
      </c>
      <c r="CZ39" s="4"/>
      <c r="DA39" s="60"/>
      <c r="DB39" s="43"/>
      <c r="DC39" s="5" t="str">
        <f t="shared" si="61"/>
        <v/>
      </c>
      <c r="DD39" s="4"/>
      <c r="DE39" s="60"/>
      <c r="DF39" s="20"/>
    </row>
    <row r="40" spans="1:110" s="1" customFormat="1" ht="14.1" customHeight="1">
      <c r="A40" s="13">
        <v>36</v>
      </c>
      <c r="B40" s="14">
        <v>1903</v>
      </c>
      <c r="C40" s="15">
        <v>13</v>
      </c>
      <c r="D40" s="16">
        <f t="shared" si="40"/>
        <v>1922</v>
      </c>
      <c r="E40" s="15">
        <v>13</v>
      </c>
      <c r="F40" s="61">
        <f t="shared" si="62"/>
        <v>19</v>
      </c>
      <c r="G40" s="44">
        <f t="shared" si="63"/>
        <v>0.9984235417761429</v>
      </c>
      <c r="H40" s="16">
        <f t="shared" si="41"/>
        <v>1922</v>
      </c>
      <c r="I40" s="15">
        <v>13</v>
      </c>
      <c r="J40" s="61">
        <f t="shared" si="42"/>
        <v>0</v>
      </c>
      <c r="K40" s="44">
        <f t="shared" si="43"/>
        <v>0</v>
      </c>
      <c r="L40" s="13">
        <v>36</v>
      </c>
      <c r="M40" s="14">
        <v>2467</v>
      </c>
      <c r="N40" s="15">
        <v>13</v>
      </c>
      <c r="O40" s="16">
        <f t="shared" si="44"/>
        <v>2482</v>
      </c>
      <c r="P40" s="15">
        <v>13</v>
      </c>
      <c r="Q40" s="61">
        <f t="shared" si="13"/>
        <v>15</v>
      </c>
      <c r="R40" s="29">
        <f t="shared" si="2"/>
        <v>0.60802594244021069</v>
      </c>
      <c r="S40" s="16">
        <f t="shared" si="45"/>
        <v>2436</v>
      </c>
      <c r="T40" s="15">
        <v>10</v>
      </c>
      <c r="U40" s="61">
        <f t="shared" si="14"/>
        <v>-46</v>
      </c>
      <c r="V40" s="21">
        <f t="shared" si="15"/>
        <v>-1.8533440773569703</v>
      </c>
      <c r="W40" s="13">
        <v>36</v>
      </c>
      <c r="X40" s="14">
        <v>2884</v>
      </c>
      <c r="Y40" s="15">
        <v>17</v>
      </c>
      <c r="Z40" s="16">
        <f t="shared" si="46"/>
        <v>2898</v>
      </c>
      <c r="AA40" s="15">
        <v>17</v>
      </c>
      <c r="AB40" s="61">
        <f t="shared" si="16"/>
        <v>14</v>
      </c>
      <c r="AC40" s="44">
        <f t="shared" si="3"/>
        <v>0.48543689320388345</v>
      </c>
      <c r="AD40" s="16">
        <f t="shared" si="47"/>
        <v>2841</v>
      </c>
      <c r="AE40" s="15">
        <v>17</v>
      </c>
      <c r="AF40" s="61">
        <f t="shared" si="17"/>
        <v>-57</v>
      </c>
      <c r="AG40" s="44">
        <f t="shared" si="18"/>
        <v>-1.9668737060041408</v>
      </c>
      <c r="AH40" s="13">
        <v>36</v>
      </c>
      <c r="AI40" s="14">
        <v>3346</v>
      </c>
      <c r="AJ40" s="15">
        <v>19</v>
      </c>
      <c r="AK40" s="16">
        <f t="shared" si="48"/>
        <v>3358</v>
      </c>
      <c r="AL40" s="15">
        <v>19</v>
      </c>
      <c r="AM40" s="61">
        <f t="shared" si="19"/>
        <v>12</v>
      </c>
      <c r="AN40" s="44">
        <f t="shared" si="4"/>
        <v>0.35863717872086076</v>
      </c>
      <c r="AO40" s="16">
        <f t="shared" si="49"/>
        <v>3292</v>
      </c>
      <c r="AP40" s="15">
        <v>19</v>
      </c>
      <c r="AQ40" s="61">
        <f t="shared" si="20"/>
        <v>-66</v>
      </c>
      <c r="AR40" s="21">
        <f t="shared" si="21"/>
        <v>-1.9654556283502083</v>
      </c>
      <c r="AS40" s="13">
        <v>36</v>
      </c>
      <c r="AT40" s="14">
        <v>3623</v>
      </c>
      <c r="AU40" s="15">
        <v>15</v>
      </c>
      <c r="AV40" s="16">
        <f t="shared" si="50"/>
        <v>3635</v>
      </c>
      <c r="AW40" s="15">
        <v>15</v>
      </c>
      <c r="AX40" s="61">
        <f t="shared" si="22"/>
        <v>12</v>
      </c>
      <c r="AY40" s="44">
        <f t="shared" si="5"/>
        <v>0.33121722329561137</v>
      </c>
      <c r="AZ40" s="16">
        <f t="shared" si="51"/>
        <v>3564</v>
      </c>
      <c r="BA40" s="15">
        <v>14</v>
      </c>
      <c r="BB40" s="61">
        <f t="shared" si="23"/>
        <v>-71</v>
      </c>
      <c r="BC40" s="44">
        <f t="shared" si="24"/>
        <v>-1.953232462173315</v>
      </c>
      <c r="BD40" s="13">
        <v>36</v>
      </c>
      <c r="BE40" s="14">
        <v>3908</v>
      </c>
      <c r="BF40" s="15">
        <v>16</v>
      </c>
      <c r="BG40" s="16">
        <f t="shared" si="52"/>
        <v>3920</v>
      </c>
      <c r="BH40" s="15">
        <v>15</v>
      </c>
      <c r="BI40" s="61">
        <f t="shared" si="25"/>
        <v>12</v>
      </c>
      <c r="BJ40" s="44">
        <f t="shared" si="6"/>
        <v>0.30706243602865912</v>
      </c>
      <c r="BK40" s="16">
        <f t="shared" si="53"/>
        <v>3843</v>
      </c>
      <c r="BL40" s="15">
        <v>14</v>
      </c>
      <c r="BM40" s="61">
        <f t="shared" si="26"/>
        <v>-77</v>
      </c>
      <c r="BN40" s="21">
        <f t="shared" si="27"/>
        <v>-1.9642857142857142</v>
      </c>
      <c r="BO40" s="13">
        <v>36</v>
      </c>
      <c r="BP40" s="14">
        <v>4365</v>
      </c>
      <c r="BQ40" s="15">
        <v>13</v>
      </c>
      <c r="BR40" s="16">
        <f t="shared" si="54"/>
        <v>4375</v>
      </c>
      <c r="BS40" s="15">
        <v>12</v>
      </c>
      <c r="BT40" s="61">
        <f t="shared" si="28"/>
        <v>10</v>
      </c>
      <c r="BU40" s="44">
        <f t="shared" si="7"/>
        <v>0.22909507445589922</v>
      </c>
      <c r="BV40" s="16">
        <f t="shared" si="55"/>
        <v>4288</v>
      </c>
      <c r="BW40" s="15">
        <v>12</v>
      </c>
      <c r="BX40" s="61">
        <f t="shared" si="29"/>
        <v>-87</v>
      </c>
      <c r="BY40" s="44">
        <f t="shared" si="30"/>
        <v>-1.9885714285714284</v>
      </c>
      <c r="BZ40" s="13">
        <v>36</v>
      </c>
      <c r="CA40" s="14">
        <v>4711</v>
      </c>
      <c r="CB40" s="15">
        <v>8</v>
      </c>
      <c r="CC40" s="16">
        <f t="shared" si="56"/>
        <v>4714</v>
      </c>
      <c r="CD40" s="15">
        <v>8</v>
      </c>
      <c r="CE40" s="61">
        <f t="shared" si="31"/>
        <v>3</v>
      </c>
      <c r="CF40" s="44">
        <f t="shared" si="8"/>
        <v>6.3680747187433662E-2</v>
      </c>
      <c r="CG40" s="16">
        <f t="shared" si="57"/>
        <v>4620</v>
      </c>
      <c r="CH40" s="15">
        <v>5</v>
      </c>
      <c r="CI40" s="61">
        <f t="shared" si="32"/>
        <v>-94</v>
      </c>
      <c r="CJ40" s="21">
        <f t="shared" si="33"/>
        <v>-1.9940602460755197</v>
      </c>
      <c r="CK40" s="13">
        <v>36</v>
      </c>
      <c r="CL40" s="14">
        <v>5332</v>
      </c>
      <c r="CM40" s="15">
        <v>9</v>
      </c>
      <c r="CN40" s="16">
        <f t="shared" si="58"/>
        <v>5332</v>
      </c>
      <c r="CO40" s="15">
        <v>9</v>
      </c>
      <c r="CP40" s="61">
        <f t="shared" si="34"/>
        <v>0</v>
      </c>
      <c r="CQ40" s="44">
        <f t="shared" si="9"/>
        <v>0</v>
      </c>
      <c r="CR40" s="16">
        <f t="shared" si="59"/>
        <v>5220</v>
      </c>
      <c r="CS40" s="15">
        <v>7</v>
      </c>
      <c r="CT40" s="61">
        <f t="shared" si="35"/>
        <v>-112</v>
      </c>
      <c r="CU40" s="44">
        <f t="shared" si="36"/>
        <v>-2.1005251312828208</v>
      </c>
      <c r="CV40" s="13"/>
      <c r="CW40" s="14" t="s">
        <v>17</v>
      </c>
      <c r="CX40" s="15"/>
      <c r="CY40" s="16" t="str">
        <f t="shared" si="60"/>
        <v/>
      </c>
      <c r="CZ40" s="15"/>
      <c r="DA40" s="61"/>
      <c r="DB40" s="44"/>
      <c r="DC40" s="16" t="str">
        <f t="shared" si="61"/>
        <v/>
      </c>
      <c r="DD40" s="15"/>
      <c r="DE40" s="61"/>
      <c r="DF40" s="21"/>
    </row>
    <row r="41" spans="1:110" s="1" customFormat="1" ht="14.1" customHeight="1">
      <c r="A41" s="2">
        <v>37</v>
      </c>
      <c r="B41" s="3">
        <v>1916</v>
      </c>
      <c r="C41" s="4">
        <v>13</v>
      </c>
      <c r="D41" s="5">
        <f t="shared" si="40"/>
        <v>1935</v>
      </c>
      <c r="E41" s="4">
        <v>13</v>
      </c>
      <c r="F41" s="60">
        <f t="shared" si="62"/>
        <v>19</v>
      </c>
      <c r="G41" s="43">
        <f t="shared" si="63"/>
        <v>0.99164926931106478</v>
      </c>
      <c r="H41" s="5">
        <f t="shared" si="41"/>
        <v>1935</v>
      </c>
      <c r="I41" s="4">
        <v>13</v>
      </c>
      <c r="J41" s="60">
        <f t="shared" si="42"/>
        <v>0</v>
      </c>
      <c r="K41" s="43">
        <f t="shared" si="43"/>
        <v>0</v>
      </c>
      <c r="L41" s="2">
        <v>37</v>
      </c>
      <c r="M41" s="3">
        <v>2480</v>
      </c>
      <c r="N41" s="4">
        <v>16</v>
      </c>
      <c r="O41" s="5">
        <f t="shared" si="44"/>
        <v>2495</v>
      </c>
      <c r="P41" s="4">
        <v>16</v>
      </c>
      <c r="Q41" s="60">
        <f t="shared" si="13"/>
        <v>15</v>
      </c>
      <c r="R41" s="28">
        <f t="shared" si="2"/>
        <v>0.60483870967741937</v>
      </c>
      <c r="S41" s="5">
        <f t="shared" si="45"/>
        <v>2446</v>
      </c>
      <c r="T41" s="4">
        <v>15</v>
      </c>
      <c r="U41" s="60">
        <f t="shared" si="14"/>
        <v>-49</v>
      </c>
      <c r="V41" s="20">
        <f t="shared" si="15"/>
        <v>-1.963927855711423</v>
      </c>
      <c r="W41" s="2">
        <v>37</v>
      </c>
      <c r="X41" s="3">
        <v>2901</v>
      </c>
      <c r="Y41" s="4">
        <v>18</v>
      </c>
      <c r="Z41" s="5">
        <f t="shared" si="46"/>
        <v>2915</v>
      </c>
      <c r="AA41" s="4">
        <v>18</v>
      </c>
      <c r="AB41" s="60">
        <f t="shared" si="16"/>
        <v>14</v>
      </c>
      <c r="AC41" s="43">
        <f t="shared" si="3"/>
        <v>0.48259220958290244</v>
      </c>
      <c r="AD41" s="5">
        <f t="shared" si="47"/>
        <v>2858</v>
      </c>
      <c r="AE41" s="4">
        <v>17</v>
      </c>
      <c r="AF41" s="60">
        <f t="shared" si="17"/>
        <v>-57</v>
      </c>
      <c r="AG41" s="43">
        <f t="shared" si="18"/>
        <v>-1.9554030874785591</v>
      </c>
      <c r="AH41" s="2">
        <v>37</v>
      </c>
      <c r="AI41" s="3">
        <v>3365</v>
      </c>
      <c r="AJ41" s="4">
        <v>20</v>
      </c>
      <c r="AK41" s="5">
        <f t="shared" si="48"/>
        <v>3377</v>
      </c>
      <c r="AL41" s="4">
        <v>20</v>
      </c>
      <c r="AM41" s="60">
        <f t="shared" si="19"/>
        <v>12</v>
      </c>
      <c r="AN41" s="43">
        <f t="shared" si="4"/>
        <v>0.35661218424962854</v>
      </c>
      <c r="AO41" s="5">
        <f t="shared" si="49"/>
        <v>3311</v>
      </c>
      <c r="AP41" s="4">
        <v>19</v>
      </c>
      <c r="AQ41" s="60">
        <f t="shared" si="20"/>
        <v>-66</v>
      </c>
      <c r="AR41" s="20">
        <f t="shared" si="21"/>
        <v>-1.9543973941368076</v>
      </c>
      <c r="AS41" s="2">
        <v>37</v>
      </c>
      <c r="AT41" s="3">
        <v>3638</v>
      </c>
      <c r="AU41" s="4">
        <v>13</v>
      </c>
      <c r="AV41" s="5">
        <f t="shared" si="50"/>
        <v>3650</v>
      </c>
      <c r="AW41" s="4">
        <v>13</v>
      </c>
      <c r="AX41" s="60">
        <f t="shared" si="22"/>
        <v>12</v>
      </c>
      <c r="AY41" s="43">
        <f t="shared" si="5"/>
        <v>0.32985156679494226</v>
      </c>
      <c r="AZ41" s="5">
        <f t="shared" si="51"/>
        <v>3578</v>
      </c>
      <c r="BA41" s="4">
        <v>13</v>
      </c>
      <c r="BB41" s="60">
        <f t="shared" si="23"/>
        <v>-72</v>
      </c>
      <c r="BC41" s="43">
        <f t="shared" si="24"/>
        <v>-1.9726027397260273</v>
      </c>
      <c r="BD41" s="2">
        <v>37</v>
      </c>
      <c r="BE41" s="3">
        <v>3924</v>
      </c>
      <c r="BF41" s="4">
        <v>12</v>
      </c>
      <c r="BG41" s="5">
        <f t="shared" si="52"/>
        <v>3935</v>
      </c>
      <c r="BH41" s="4">
        <v>12</v>
      </c>
      <c r="BI41" s="60">
        <f t="shared" si="25"/>
        <v>11</v>
      </c>
      <c r="BJ41" s="43">
        <f t="shared" si="6"/>
        <v>0.28032619775739043</v>
      </c>
      <c r="BK41" s="5">
        <f t="shared" si="53"/>
        <v>3857</v>
      </c>
      <c r="BL41" s="4">
        <v>12</v>
      </c>
      <c r="BM41" s="60">
        <f t="shared" si="26"/>
        <v>-78</v>
      </c>
      <c r="BN41" s="20">
        <f t="shared" si="27"/>
        <v>-1.9822109275730624</v>
      </c>
      <c r="BO41" s="2">
        <v>37</v>
      </c>
      <c r="BP41" s="3">
        <v>4378</v>
      </c>
      <c r="BQ41" s="4">
        <v>9</v>
      </c>
      <c r="BR41" s="5">
        <f t="shared" si="54"/>
        <v>4387</v>
      </c>
      <c r="BS41" s="4">
        <v>8</v>
      </c>
      <c r="BT41" s="60">
        <f t="shared" si="28"/>
        <v>9</v>
      </c>
      <c r="BU41" s="43">
        <f t="shared" si="7"/>
        <v>0.2055733211512106</v>
      </c>
      <c r="BV41" s="5">
        <f t="shared" si="55"/>
        <v>4300</v>
      </c>
      <c r="BW41" s="4">
        <v>8</v>
      </c>
      <c r="BX41" s="60">
        <f t="shared" si="29"/>
        <v>-87</v>
      </c>
      <c r="BY41" s="43">
        <f t="shared" si="30"/>
        <v>-1.9831319808525187</v>
      </c>
      <c r="BZ41" s="2">
        <v>37</v>
      </c>
      <c r="CA41" s="3">
        <v>4719</v>
      </c>
      <c r="CB41" s="4">
        <v>8</v>
      </c>
      <c r="CC41" s="5">
        <f t="shared" si="56"/>
        <v>4722</v>
      </c>
      <c r="CD41" s="4">
        <v>7</v>
      </c>
      <c r="CE41" s="60">
        <f t="shared" si="31"/>
        <v>3</v>
      </c>
      <c r="CF41" s="43">
        <f t="shared" si="8"/>
        <v>6.3572790845518118E-2</v>
      </c>
      <c r="CG41" s="5">
        <f t="shared" si="57"/>
        <v>4625</v>
      </c>
      <c r="CH41" s="4">
        <v>6</v>
      </c>
      <c r="CI41" s="60">
        <f t="shared" si="32"/>
        <v>-97</v>
      </c>
      <c r="CJ41" s="20">
        <f t="shared" si="33"/>
        <v>-2.0542143159678101</v>
      </c>
      <c r="CK41" s="2">
        <v>37</v>
      </c>
      <c r="CL41" s="3">
        <v>5341</v>
      </c>
      <c r="CM41" s="4">
        <v>9</v>
      </c>
      <c r="CN41" s="5">
        <f t="shared" si="58"/>
        <v>5341</v>
      </c>
      <c r="CO41" s="4">
        <v>9</v>
      </c>
      <c r="CP41" s="60">
        <f t="shared" si="34"/>
        <v>0</v>
      </c>
      <c r="CQ41" s="43">
        <f t="shared" si="9"/>
        <v>0</v>
      </c>
      <c r="CR41" s="5">
        <f t="shared" si="59"/>
        <v>5227</v>
      </c>
      <c r="CS41" s="4">
        <v>6</v>
      </c>
      <c r="CT41" s="60">
        <f t="shared" si="35"/>
        <v>-114</v>
      </c>
      <c r="CU41" s="43">
        <f t="shared" si="36"/>
        <v>-2.1344317543531175</v>
      </c>
      <c r="CV41" s="2"/>
      <c r="CW41" s="3" t="s">
        <v>17</v>
      </c>
      <c r="CX41" s="4"/>
      <c r="CY41" s="5" t="str">
        <f t="shared" si="60"/>
        <v/>
      </c>
      <c r="CZ41" s="4"/>
      <c r="DA41" s="60"/>
      <c r="DB41" s="43"/>
      <c r="DC41" s="5" t="str">
        <f t="shared" si="61"/>
        <v/>
      </c>
      <c r="DD41" s="4"/>
      <c r="DE41" s="60"/>
      <c r="DF41" s="20"/>
    </row>
    <row r="42" spans="1:110" s="1" customFormat="1" ht="14.1" customHeight="1">
      <c r="A42" s="2">
        <v>38</v>
      </c>
      <c r="B42" s="3">
        <v>1929</v>
      </c>
      <c r="C42" s="4">
        <v>13</v>
      </c>
      <c r="D42" s="5">
        <f t="shared" si="40"/>
        <v>1948</v>
      </c>
      <c r="E42" s="4">
        <v>13</v>
      </c>
      <c r="F42" s="60">
        <f t="shared" si="62"/>
        <v>19</v>
      </c>
      <c r="G42" s="43">
        <f t="shared" si="63"/>
        <v>0.98496630378434413</v>
      </c>
      <c r="H42" s="5">
        <f t="shared" si="41"/>
        <v>1948</v>
      </c>
      <c r="I42" s="4">
        <v>13</v>
      </c>
      <c r="J42" s="60">
        <f t="shared" si="42"/>
        <v>0</v>
      </c>
      <c r="K42" s="43">
        <f t="shared" si="43"/>
        <v>0</v>
      </c>
      <c r="L42" s="2">
        <v>38</v>
      </c>
      <c r="M42" s="3">
        <v>2496</v>
      </c>
      <c r="N42" s="4">
        <v>16</v>
      </c>
      <c r="O42" s="5">
        <f t="shared" si="44"/>
        <v>2511</v>
      </c>
      <c r="P42" s="4">
        <v>16</v>
      </c>
      <c r="Q42" s="60">
        <f t="shared" si="13"/>
        <v>15</v>
      </c>
      <c r="R42" s="28">
        <f t="shared" si="2"/>
        <v>0.60096153846153855</v>
      </c>
      <c r="S42" s="5">
        <f t="shared" si="45"/>
        <v>2461</v>
      </c>
      <c r="T42" s="4">
        <v>16</v>
      </c>
      <c r="U42" s="60">
        <f t="shared" si="14"/>
        <v>-50</v>
      </c>
      <c r="V42" s="20">
        <f t="shared" si="15"/>
        <v>-1.9912385503783354</v>
      </c>
      <c r="W42" s="2">
        <v>38</v>
      </c>
      <c r="X42" s="3">
        <v>2919</v>
      </c>
      <c r="Y42" s="4">
        <v>18</v>
      </c>
      <c r="Z42" s="5">
        <f t="shared" si="46"/>
        <v>2933</v>
      </c>
      <c r="AA42" s="4">
        <v>18</v>
      </c>
      <c r="AB42" s="60">
        <f t="shared" si="16"/>
        <v>14</v>
      </c>
      <c r="AC42" s="43">
        <f t="shared" si="3"/>
        <v>0.47961630695443641</v>
      </c>
      <c r="AD42" s="5">
        <f t="shared" si="47"/>
        <v>2875</v>
      </c>
      <c r="AE42" s="4">
        <v>18</v>
      </c>
      <c r="AF42" s="60">
        <f t="shared" si="17"/>
        <v>-58</v>
      </c>
      <c r="AG42" s="43">
        <f t="shared" si="18"/>
        <v>-1.9774974428912375</v>
      </c>
      <c r="AH42" s="2">
        <v>38</v>
      </c>
      <c r="AI42" s="3">
        <v>3385</v>
      </c>
      <c r="AJ42" s="4">
        <v>20</v>
      </c>
      <c r="AK42" s="5">
        <f t="shared" si="48"/>
        <v>3397</v>
      </c>
      <c r="AL42" s="4">
        <v>20</v>
      </c>
      <c r="AM42" s="60">
        <f t="shared" si="19"/>
        <v>12</v>
      </c>
      <c r="AN42" s="43">
        <f t="shared" si="4"/>
        <v>0.3545051698670606</v>
      </c>
      <c r="AO42" s="5">
        <f t="shared" si="49"/>
        <v>3330</v>
      </c>
      <c r="AP42" s="4">
        <v>20</v>
      </c>
      <c r="AQ42" s="60">
        <f t="shared" si="20"/>
        <v>-67</v>
      </c>
      <c r="AR42" s="20">
        <f t="shared" si="21"/>
        <v>-1.972328525169267</v>
      </c>
      <c r="AS42" s="2">
        <v>38</v>
      </c>
      <c r="AT42" s="3">
        <v>3651</v>
      </c>
      <c r="AU42" s="4">
        <v>14</v>
      </c>
      <c r="AV42" s="5">
        <f t="shared" si="50"/>
        <v>3663</v>
      </c>
      <c r="AW42" s="4">
        <v>14</v>
      </c>
      <c r="AX42" s="60">
        <f t="shared" si="22"/>
        <v>12</v>
      </c>
      <c r="AY42" s="43">
        <f t="shared" si="5"/>
        <v>0.32867707477403452</v>
      </c>
      <c r="AZ42" s="5">
        <f t="shared" si="51"/>
        <v>3591</v>
      </c>
      <c r="BA42" s="4">
        <v>14</v>
      </c>
      <c r="BB42" s="60">
        <f t="shared" si="23"/>
        <v>-72</v>
      </c>
      <c r="BC42" s="43">
        <f t="shared" si="24"/>
        <v>-1.9656019656019657</v>
      </c>
      <c r="BD42" s="2">
        <v>38</v>
      </c>
      <c r="BE42" s="3">
        <v>3936</v>
      </c>
      <c r="BF42" s="4">
        <v>12</v>
      </c>
      <c r="BG42" s="5">
        <f t="shared" si="52"/>
        <v>3947</v>
      </c>
      <c r="BH42" s="4">
        <v>12</v>
      </c>
      <c r="BI42" s="60">
        <f t="shared" si="25"/>
        <v>11</v>
      </c>
      <c r="BJ42" s="43">
        <f t="shared" si="6"/>
        <v>0.27947154471544716</v>
      </c>
      <c r="BK42" s="5">
        <f t="shared" si="53"/>
        <v>3869</v>
      </c>
      <c r="BL42" s="4">
        <v>12</v>
      </c>
      <c r="BM42" s="60">
        <f t="shared" si="26"/>
        <v>-78</v>
      </c>
      <c r="BN42" s="20">
        <f t="shared" si="27"/>
        <v>-1.9761844438814287</v>
      </c>
      <c r="BO42" s="2">
        <v>38</v>
      </c>
      <c r="BP42" s="3">
        <v>4387</v>
      </c>
      <c r="BQ42" s="4">
        <v>9</v>
      </c>
      <c r="BR42" s="5">
        <f t="shared" si="54"/>
        <v>4395</v>
      </c>
      <c r="BS42" s="4">
        <v>8</v>
      </c>
      <c r="BT42" s="60">
        <f t="shared" si="28"/>
        <v>8</v>
      </c>
      <c r="BU42" s="43">
        <f t="shared" si="7"/>
        <v>0.18235696375655347</v>
      </c>
      <c r="BV42" s="5">
        <f t="shared" si="55"/>
        <v>4308</v>
      </c>
      <c r="BW42" s="4">
        <v>8</v>
      </c>
      <c r="BX42" s="60">
        <f t="shared" si="29"/>
        <v>-87</v>
      </c>
      <c r="BY42" s="43">
        <f t="shared" si="30"/>
        <v>-1.9795221843003412</v>
      </c>
      <c r="BZ42" s="2">
        <v>38</v>
      </c>
      <c r="CA42" s="3">
        <v>4727</v>
      </c>
      <c r="CB42" s="4">
        <v>8</v>
      </c>
      <c r="CC42" s="5">
        <f t="shared" si="56"/>
        <v>4729</v>
      </c>
      <c r="CD42" s="4">
        <v>8</v>
      </c>
      <c r="CE42" s="60">
        <f t="shared" si="31"/>
        <v>2</v>
      </c>
      <c r="CF42" s="43">
        <f t="shared" si="8"/>
        <v>4.231013327691982E-2</v>
      </c>
      <c r="CG42" s="5">
        <f t="shared" si="57"/>
        <v>4631</v>
      </c>
      <c r="CH42" s="4">
        <v>6</v>
      </c>
      <c r="CI42" s="60">
        <f t="shared" si="32"/>
        <v>-98</v>
      </c>
      <c r="CJ42" s="20">
        <f t="shared" si="33"/>
        <v>-2.072319729329668</v>
      </c>
      <c r="CK42" s="2">
        <v>38</v>
      </c>
      <c r="CL42" s="3">
        <v>5350</v>
      </c>
      <c r="CM42" s="4">
        <v>9</v>
      </c>
      <c r="CN42" s="5">
        <f t="shared" si="58"/>
        <v>5350</v>
      </c>
      <c r="CO42" s="4">
        <v>9</v>
      </c>
      <c r="CP42" s="60">
        <f t="shared" si="34"/>
        <v>0</v>
      </c>
      <c r="CQ42" s="43">
        <f t="shared" si="9"/>
        <v>0</v>
      </c>
      <c r="CR42" s="5">
        <f t="shared" si="59"/>
        <v>5233</v>
      </c>
      <c r="CS42" s="4">
        <v>8</v>
      </c>
      <c r="CT42" s="60">
        <f t="shared" si="35"/>
        <v>-117</v>
      </c>
      <c r="CU42" s="43">
        <f t="shared" si="36"/>
        <v>-2.1869158878504673</v>
      </c>
      <c r="CV42" s="2"/>
      <c r="CW42" s="3" t="s">
        <v>17</v>
      </c>
      <c r="CX42" s="4"/>
      <c r="CY42" s="5" t="str">
        <f t="shared" si="60"/>
        <v/>
      </c>
      <c r="CZ42" s="4"/>
      <c r="DA42" s="60"/>
      <c r="DB42" s="43"/>
      <c r="DC42" s="5" t="str">
        <f t="shared" si="61"/>
        <v/>
      </c>
      <c r="DD42" s="4"/>
      <c r="DE42" s="60"/>
      <c r="DF42" s="20"/>
    </row>
    <row r="43" spans="1:110" s="1" customFormat="1" ht="14.1" customHeight="1">
      <c r="A43" s="2">
        <v>39</v>
      </c>
      <c r="B43" s="3">
        <v>1942</v>
      </c>
      <c r="C43" s="4">
        <v>13</v>
      </c>
      <c r="D43" s="5">
        <f t="shared" si="40"/>
        <v>1961</v>
      </c>
      <c r="E43" s="4">
        <v>13</v>
      </c>
      <c r="F43" s="60">
        <f t="shared" si="62"/>
        <v>19</v>
      </c>
      <c r="G43" s="43">
        <f t="shared" si="63"/>
        <v>0.97837281153450051</v>
      </c>
      <c r="H43" s="5">
        <f t="shared" si="41"/>
        <v>1961</v>
      </c>
      <c r="I43" s="4">
        <v>13</v>
      </c>
      <c r="J43" s="60">
        <f t="shared" si="42"/>
        <v>0</v>
      </c>
      <c r="K43" s="43">
        <f t="shared" si="43"/>
        <v>0</v>
      </c>
      <c r="L43" s="2">
        <v>39</v>
      </c>
      <c r="M43" s="3">
        <v>2512</v>
      </c>
      <c r="N43" s="4">
        <v>16</v>
      </c>
      <c r="O43" s="5">
        <f t="shared" si="44"/>
        <v>2527</v>
      </c>
      <c r="P43" s="4">
        <v>16</v>
      </c>
      <c r="Q43" s="60">
        <f t="shared" si="13"/>
        <v>15</v>
      </c>
      <c r="R43" s="28">
        <f t="shared" si="2"/>
        <v>0.59713375796178347</v>
      </c>
      <c r="S43" s="5">
        <f t="shared" si="45"/>
        <v>2477</v>
      </c>
      <c r="T43" s="4">
        <v>15</v>
      </c>
      <c r="U43" s="60">
        <f t="shared" si="14"/>
        <v>-50</v>
      </c>
      <c r="V43" s="20">
        <f t="shared" si="15"/>
        <v>-1.9786307874950535</v>
      </c>
      <c r="W43" s="2">
        <v>39</v>
      </c>
      <c r="X43" s="3">
        <v>2937</v>
      </c>
      <c r="Y43" s="4">
        <v>18</v>
      </c>
      <c r="Z43" s="5">
        <f t="shared" si="46"/>
        <v>2951</v>
      </c>
      <c r="AA43" s="4">
        <v>18</v>
      </c>
      <c r="AB43" s="60">
        <f t="shared" si="16"/>
        <v>14</v>
      </c>
      <c r="AC43" s="43">
        <f t="shared" si="3"/>
        <v>0.47667688117126322</v>
      </c>
      <c r="AD43" s="5">
        <f t="shared" si="47"/>
        <v>2893</v>
      </c>
      <c r="AE43" s="4">
        <v>18</v>
      </c>
      <c r="AF43" s="60">
        <f t="shared" si="17"/>
        <v>-58</v>
      </c>
      <c r="AG43" s="43">
        <f t="shared" si="18"/>
        <v>-1.965435445611657</v>
      </c>
      <c r="AH43" s="2">
        <v>39</v>
      </c>
      <c r="AI43" s="3">
        <v>3405</v>
      </c>
      <c r="AJ43" s="4">
        <v>20</v>
      </c>
      <c r="AK43" s="5">
        <f t="shared" si="48"/>
        <v>3417</v>
      </c>
      <c r="AL43" s="4">
        <v>20</v>
      </c>
      <c r="AM43" s="60">
        <f t="shared" si="19"/>
        <v>12</v>
      </c>
      <c r="AN43" s="43">
        <f t="shared" si="4"/>
        <v>0.3524229074889868</v>
      </c>
      <c r="AO43" s="5">
        <f t="shared" si="49"/>
        <v>3350</v>
      </c>
      <c r="AP43" s="4">
        <v>19</v>
      </c>
      <c r="AQ43" s="60">
        <f t="shared" si="20"/>
        <v>-67</v>
      </c>
      <c r="AR43" s="20">
        <f t="shared" si="21"/>
        <v>-1.9607843137254901</v>
      </c>
      <c r="AS43" s="2">
        <v>39</v>
      </c>
      <c r="AT43" s="3">
        <v>3665</v>
      </c>
      <c r="AU43" s="4">
        <v>14</v>
      </c>
      <c r="AV43" s="5">
        <f t="shared" si="50"/>
        <v>3677</v>
      </c>
      <c r="AW43" s="4">
        <v>14</v>
      </c>
      <c r="AX43" s="60">
        <f t="shared" si="22"/>
        <v>12</v>
      </c>
      <c r="AY43" s="43">
        <f t="shared" si="5"/>
        <v>0.32742155525238742</v>
      </c>
      <c r="AZ43" s="5">
        <f t="shared" si="51"/>
        <v>3605</v>
      </c>
      <c r="BA43" s="4">
        <v>14</v>
      </c>
      <c r="BB43" s="60">
        <f t="shared" si="23"/>
        <v>-72</v>
      </c>
      <c r="BC43" s="43">
        <f t="shared" si="24"/>
        <v>-1.9581180310035355</v>
      </c>
      <c r="BD43" s="2">
        <v>39</v>
      </c>
      <c r="BE43" s="3">
        <v>3948</v>
      </c>
      <c r="BF43" s="4">
        <v>12</v>
      </c>
      <c r="BG43" s="5">
        <f t="shared" si="52"/>
        <v>3959</v>
      </c>
      <c r="BH43" s="4">
        <v>12</v>
      </c>
      <c r="BI43" s="60">
        <f t="shared" si="25"/>
        <v>11</v>
      </c>
      <c r="BJ43" s="43">
        <f t="shared" si="6"/>
        <v>0.2786220871327254</v>
      </c>
      <c r="BK43" s="5">
        <f t="shared" si="53"/>
        <v>3881</v>
      </c>
      <c r="BL43" s="4">
        <v>11</v>
      </c>
      <c r="BM43" s="60">
        <f t="shared" si="26"/>
        <v>-78</v>
      </c>
      <c r="BN43" s="20">
        <f t="shared" si="27"/>
        <v>-1.9701944935589795</v>
      </c>
      <c r="BO43" s="2">
        <v>39</v>
      </c>
      <c r="BP43" s="3">
        <v>4396</v>
      </c>
      <c r="BQ43" s="4">
        <v>9</v>
      </c>
      <c r="BR43" s="5">
        <f t="shared" si="54"/>
        <v>4403</v>
      </c>
      <c r="BS43" s="4">
        <v>8</v>
      </c>
      <c r="BT43" s="60">
        <f t="shared" si="28"/>
        <v>7</v>
      </c>
      <c r="BU43" s="43">
        <f t="shared" si="7"/>
        <v>0.15923566878980894</v>
      </c>
      <c r="BV43" s="5">
        <f t="shared" si="55"/>
        <v>4316</v>
      </c>
      <c r="BW43" s="4">
        <v>8</v>
      </c>
      <c r="BX43" s="60">
        <f t="shared" si="29"/>
        <v>-87</v>
      </c>
      <c r="BY43" s="43">
        <f t="shared" si="30"/>
        <v>-1.9759255053372702</v>
      </c>
      <c r="BZ43" s="2">
        <v>39</v>
      </c>
      <c r="CA43" s="3">
        <v>4735</v>
      </c>
      <c r="CB43" s="4">
        <v>8</v>
      </c>
      <c r="CC43" s="5">
        <f t="shared" si="56"/>
        <v>4737</v>
      </c>
      <c r="CD43" s="4">
        <v>8</v>
      </c>
      <c r="CE43" s="60">
        <f t="shared" si="31"/>
        <v>2</v>
      </c>
      <c r="CF43" s="43">
        <f t="shared" si="8"/>
        <v>4.2238648363252376E-2</v>
      </c>
      <c r="CG43" s="5">
        <f t="shared" si="57"/>
        <v>4637</v>
      </c>
      <c r="CH43" s="4">
        <v>6</v>
      </c>
      <c r="CI43" s="60">
        <f t="shared" si="32"/>
        <v>-100</v>
      </c>
      <c r="CJ43" s="20">
        <f t="shared" si="33"/>
        <v>-2.1110407430863414</v>
      </c>
      <c r="CK43" s="2">
        <v>39</v>
      </c>
      <c r="CL43" s="3">
        <v>5359</v>
      </c>
      <c r="CM43" s="4">
        <v>9</v>
      </c>
      <c r="CN43" s="5">
        <f t="shared" si="58"/>
        <v>5359</v>
      </c>
      <c r="CO43" s="4">
        <v>9</v>
      </c>
      <c r="CP43" s="60">
        <f t="shared" si="34"/>
        <v>0</v>
      </c>
      <c r="CQ43" s="43">
        <f t="shared" si="9"/>
        <v>0</v>
      </c>
      <c r="CR43" s="5">
        <f t="shared" si="59"/>
        <v>5241</v>
      </c>
      <c r="CS43" s="4">
        <v>6</v>
      </c>
      <c r="CT43" s="60">
        <f t="shared" si="35"/>
        <v>-118</v>
      </c>
      <c r="CU43" s="43">
        <f t="shared" si="36"/>
        <v>-2.2019033401754058</v>
      </c>
      <c r="CV43" s="2"/>
      <c r="CW43" s="3" t="s">
        <v>17</v>
      </c>
      <c r="CX43" s="4"/>
      <c r="CY43" s="5" t="str">
        <f t="shared" si="60"/>
        <v/>
      </c>
      <c r="CZ43" s="4"/>
      <c r="DA43" s="60"/>
      <c r="DB43" s="43"/>
      <c r="DC43" s="5" t="str">
        <f t="shared" si="61"/>
        <v/>
      </c>
      <c r="DD43" s="4"/>
      <c r="DE43" s="60"/>
      <c r="DF43" s="20"/>
    </row>
    <row r="44" spans="1:110" s="1" customFormat="1" ht="14.1" customHeight="1">
      <c r="A44" s="13">
        <v>40</v>
      </c>
      <c r="B44" s="14">
        <v>1955</v>
      </c>
      <c r="C44" s="15">
        <v>14</v>
      </c>
      <c r="D44" s="16">
        <f t="shared" si="40"/>
        <v>1974</v>
      </c>
      <c r="E44" s="15">
        <v>13</v>
      </c>
      <c r="F44" s="61">
        <f t="shared" si="62"/>
        <v>19</v>
      </c>
      <c r="G44" s="44">
        <f t="shared" si="63"/>
        <v>0.97186700767263423</v>
      </c>
      <c r="H44" s="16">
        <f t="shared" si="41"/>
        <v>1974</v>
      </c>
      <c r="I44" s="15">
        <v>13</v>
      </c>
      <c r="J44" s="61">
        <f t="shared" si="42"/>
        <v>0</v>
      </c>
      <c r="K44" s="44">
        <f t="shared" si="43"/>
        <v>0</v>
      </c>
      <c r="L44" s="13">
        <v>40</v>
      </c>
      <c r="M44" s="14">
        <v>2528</v>
      </c>
      <c r="N44" s="15">
        <v>14</v>
      </c>
      <c r="O44" s="16">
        <f t="shared" si="44"/>
        <v>2543</v>
      </c>
      <c r="P44" s="15">
        <v>14</v>
      </c>
      <c r="Q44" s="61">
        <f t="shared" si="13"/>
        <v>15</v>
      </c>
      <c r="R44" s="29">
        <f t="shared" si="2"/>
        <v>0.59335443037974689</v>
      </c>
      <c r="S44" s="16">
        <f t="shared" si="45"/>
        <v>2492</v>
      </c>
      <c r="T44" s="15">
        <v>14</v>
      </c>
      <c r="U44" s="61">
        <f t="shared" si="14"/>
        <v>-51</v>
      </c>
      <c r="V44" s="21">
        <f t="shared" si="15"/>
        <v>-2.0055053086905228</v>
      </c>
      <c r="W44" s="13">
        <v>40</v>
      </c>
      <c r="X44" s="14">
        <v>2955</v>
      </c>
      <c r="Y44" s="15">
        <v>19</v>
      </c>
      <c r="Z44" s="16">
        <f t="shared" si="46"/>
        <v>2969</v>
      </c>
      <c r="AA44" s="15">
        <v>18</v>
      </c>
      <c r="AB44" s="61">
        <f t="shared" si="16"/>
        <v>14</v>
      </c>
      <c r="AC44" s="44">
        <f t="shared" si="3"/>
        <v>0.47377326565143824</v>
      </c>
      <c r="AD44" s="16">
        <f t="shared" si="47"/>
        <v>2911</v>
      </c>
      <c r="AE44" s="15">
        <v>17</v>
      </c>
      <c r="AF44" s="61">
        <f t="shared" si="17"/>
        <v>-58</v>
      </c>
      <c r="AG44" s="44">
        <f t="shared" si="18"/>
        <v>-1.9535197036039071</v>
      </c>
      <c r="AH44" s="13">
        <v>40</v>
      </c>
      <c r="AI44" s="14">
        <v>3425</v>
      </c>
      <c r="AJ44" s="15">
        <v>19</v>
      </c>
      <c r="AK44" s="16">
        <f t="shared" si="48"/>
        <v>3437</v>
      </c>
      <c r="AL44" s="15">
        <v>19</v>
      </c>
      <c r="AM44" s="61">
        <f t="shared" si="19"/>
        <v>12</v>
      </c>
      <c r="AN44" s="44">
        <f t="shared" si="4"/>
        <v>0.3503649635036496</v>
      </c>
      <c r="AO44" s="16">
        <f t="shared" si="49"/>
        <v>3369</v>
      </c>
      <c r="AP44" s="15">
        <v>19</v>
      </c>
      <c r="AQ44" s="61">
        <f t="shared" si="20"/>
        <v>-68</v>
      </c>
      <c r="AR44" s="21">
        <f t="shared" si="21"/>
        <v>-1.9784695955775384</v>
      </c>
      <c r="AS44" s="13">
        <v>40</v>
      </c>
      <c r="AT44" s="14">
        <v>3679</v>
      </c>
      <c r="AU44" s="15">
        <v>15</v>
      </c>
      <c r="AV44" s="16">
        <f t="shared" si="50"/>
        <v>3691</v>
      </c>
      <c r="AW44" s="15">
        <v>15</v>
      </c>
      <c r="AX44" s="61">
        <f t="shared" si="22"/>
        <v>12</v>
      </c>
      <c r="AY44" s="44">
        <f t="shared" si="5"/>
        <v>0.32617559119325906</v>
      </c>
      <c r="AZ44" s="16">
        <f t="shared" si="51"/>
        <v>3619</v>
      </c>
      <c r="BA44" s="15">
        <v>13</v>
      </c>
      <c r="BB44" s="61">
        <f t="shared" si="23"/>
        <v>-72</v>
      </c>
      <c r="BC44" s="44">
        <f t="shared" si="24"/>
        <v>-1.9506908696830128</v>
      </c>
      <c r="BD44" s="13">
        <v>40</v>
      </c>
      <c r="BE44" s="14">
        <v>3960</v>
      </c>
      <c r="BF44" s="15">
        <v>11</v>
      </c>
      <c r="BG44" s="16">
        <f t="shared" si="52"/>
        <v>3971</v>
      </c>
      <c r="BH44" s="15">
        <v>11</v>
      </c>
      <c r="BI44" s="61">
        <f t="shared" si="25"/>
        <v>11</v>
      </c>
      <c r="BJ44" s="44">
        <f t="shared" si="6"/>
        <v>0.27777777777777779</v>
      </c>
      <c r="BK44" s="16">
        <f t="shared" si="53"/>
        <v>3892</v>
      </c>
      <c r="BL44" s="15">
        <v>11</v>
      </c>
      <c r="BM44" s="61">
        <f t="shared" si="26"/>
        <v>-79</v>
      </c>
      <c r="BN44" s="21">
        <f t="shared" si="27"/>
        <v>-1.9894233190632085</v>
      </c>
      <c r="BO44" s="13">
        <v>40</v>
      </c>
      <c r="BP44" s="14">
        <v>4405</v>
      </c>
      <c r="BQ44" s="15">
        <v>6</v>
      </c>
      <c r="BR44" s="16">
        <f t="shared" si="54"/>
        <v>4411</v>
      </c>
      <c r="BS44" s="15">
        <v>6</v>
      </c>
      <c r="BT44" s="61">
        <f t="shared" si="28"/>
        <v>6</v>
      </c>
      <c r="BU44" s="44">
        <f t="shared" si="7"/>
        <v>0.1362088535754824</v>
      </c>
      <c r="BV44" s="16">
        <f t="shared" si="55"/>
        <v>4324</v>
      </c>
      <c r="BW44" s="15">
        <v>6</v>
      </c>
      <c r="BX44" s="61">
        <f t="shared" si="29"/>
        <v>-87</v>
      </c>
      <c r="BY44" s="44">
        <f t="shared" si="30"/>
        <v>-1.9723418725912494</v>
      </c>
      <c r="BZ44" s="13">
        <v>40</v>
      </c>
      <c r="CA44" s="14">
        <v>4743</v>
      </c>
      <c r="CB44" s="15">
        <v>8</v>
      </c>
      <c r="CC44" s="16">
        <f t="shared" si="56"/>
        <v>4745</v>
      </c>
      <c r="CD44" s="15">
        <v>8</v>
      </c>
      <c r="CE44" s="61">
        <f t="shared" si="31"/>
        <v>2</v>
      </c>
      <c r="CF44" s="44">
        <f t="shared" si="8"/>
        <v>4.2167404596247099E-2</v>
      </c>
      <c r="CG44" s="16">
        <f t="shared" si="57"/>
        <v>4643</v>
      </c>
      <c r="CH44" s="15">
        <v>5</v>
      </c>
      <c r="CI44" s="61">
        <f t="shared" si="32"/>
        <v>-102</v>
      </c>
      <c r="CJ44" s="21">
        <f t="shared" si="33"/>
        <v>-2.1496311907270811</v>
      </c>
      <c r="CK44" s="13">
        <v>40</v>
      </c>
      <c r="CL44" s="14">
        <v>5368</v>
      </c>
      <c r="CM44" s="15">
        <v>9</v>
      </c>
      <c r="CN44" s="16">
        <f t="shared" si="58"/>
        <v>5368</v>
      </c>
      <c r="CO44" s="15">
        <v>9</v>
      </c>
      <c r="CP44" s="61">
        <f t="shared" si="34"/>
        <v>0</v>
      </c>
      <c r="CQ44" s="44">
        <f t="shared" si="9"/>
        <v>0</v>
      </c>
      <c r="CR44" s="16">
        <f t="shared" si="59"/>
        <v>5247</v>
      </c>
      <c r="CS44" s="15">
        <v>5</v>
      </c>
      <c r="CT44" s="61">
        <f t="shared" si="35"/>
        <v>-121</v>
      </c>
      <c r="CU44" s="44">
        <f t="shared" si="36"/>
        <v>-2.2540983606557377</v>
      </c>
      <c r="CV44" s="13"/>
      <c r="CW44" s="14" t="s">
        <v>17</v>
      </c>
      <c r="CX44" s="15"/>
      <c r="CY44" s="16" t="str">
        <f t="shared" si="60"/>
        <v/>
      </c>
      <c r="CZ44" s="15"/>
      <c r="DA44" s="61"/>
      <c r="DB44" s="44"/>
      <c r="DC44" s="16" t="str">
        <f t="shared" si="61"/>
        <v/>
      </c>
      <c r="DD44" s="15"/>
      <c r="DE44" s="61"/>
      <c r="DF44" s="21"/>
    </row>
    <row r="45" spans="1:110" s="1" customFormat="1" ht="14.1" customHeight="1">
      <c r="A45" s="2">
        <v>41</v>
      </c>
      <c r="B45" s="3">
        <v>1969</v>
      </c>
      <c r="C45" s="4">
        <v>13</v>
      </c>
      <c r="D45" s="5">
        <f t="shared" si="40"/>
        <v>1987</v>
      </c>
      <c r="E45" s="4">
        <v>13</v>
      </c>
      <c r="F45" s="60">
        <f t="shared" si="62"/>
        <v>18</v>
      </c>
      <c r="G45" s="43">
        <f t="shared" si="63"/>
        <v>0.91416962925342815</v>
      </c>
      <c r="H45" s="5">
        <f t="shared" si="41"/>
        <v>1987</v>
      </c>
      <c r="I45" s="4">
        <v>13</v>
      </c>
      <c r="J45" s="60">
        <f t="shared" si="42"/>
        <v>0</v>
      </c>
      <c r="K45" s="43">
        <f t="shared" si="43"/>
        <v>0</v>
      </c>
      <c r="L45" s="2">
        <v>41</v>
      </c>
      <c r="M45" s="3">
        <v>2542</v>
      </c>
      <c r="N45" s="4">
        <v>14</v>
      </c>
      <c r="O45" s="5">
        <f t="shared" si="44"/>
        <v>2557</v>
      </c>
      <c r="P45" s="4">
        <v>14</v>
      </c>
      <c r="Q45" s="60">
        <f t="shared" si="13"/>
        <v>15</v>
      </c>
      <c r="R45" s="28">
        <f t="shared" si="2"/>
        <v>0.59008654602675059</v>
      </c>
      <c r="S45" s="5">
        <f t="shared" si="45"/>
        <v>2506</v>
      </c>
      <c r="T45" s="4">
        <v>14</v>
      </c>
      <c r="U45" s="60">
        <f t="shared" si="14"/>
        <v>-51</v>
      </c>
      <c r="V45" s="20">
        <f t="shared" si="15"/>
        <v>-1.9945248337895971</v>
      </c>
      <c r="W45" s="2">
        <v>41</v>
      </c>
      <c r="X45" s="3">
        <v>2974</v>
      </c>
      <c r="Y45" s="4">
        <v>17</v>
      </c>
      <c r="Z45" s="5">
        <f t="shared" si="46"/>
        <v>2987</v>
      </c>
      <c r="AA45" s="4">
        <v>17</v>
      </c>
      <c r="AB45" s="60">
        <f t="shared" si="16"/>
        <v>13</v>
      </c>
      <c r="AC45" s="43">
        <f t="shared" si="3"/>
        <v>0.43712172158708812</v>
      </c>
      <c r="AD45" s="5">
        <f t="shared" si="47"/>
        <v>2928</v>
      </c>
      <c r="AE45" s="4">
        <v>17</v>
      </c>
      <c r="AF45" s="60">
        <f t="shared" si="17"/>
        <v>-59</v>
      </c>
      <c r="AG45" s="43">
        <f t="shared" si="18"/>
        <v>-1.9752259792433879</v>
      </c>
      <c r="AH45" s="2">
        <v>41</v>
      </c>
      <c r="AI45" s="3">
        <v>3444</v>
      </c>
      <c r="AJ45" s="4">
        <v>19</v>
      </c>
      <c r="AK45" s="5">
        <f t="shared" si="48"/>
        <v>3456</v>
      </c>
      <c r="AL45" s="4">
        <v>19</v>
      </c>
      <c r="AM45" s="60">
        <f t="shared" si="19"/>
        <v>12</v>
      </c>
      <c r="AN45" s="43">
        <f t="shared" si="4"/>
        <v>0.34843205574912894</v>
      </c>
      <c r="AO45" s="5">
        <f t="shared" si="49"/>
        <v>3388</v>
      </c>
      <c r="AP45" s="4">
        <v>19</v>
      </c>
      <c r="AQ45" s="60">
        <f t="shared" si="20"/>
        <v>-68</v>
      </c>
      <c r="AR45" s="20">
        <f t="shared" si="21"/>
        <v>-1.9675925925925926</v>
      </c>
      <c r="AS45" s="2">
        <v>41</v>
      </c>
      <c r="AT45" s="3">
        <v>3694</v>
      </c>
      <c r="AU45" s="4">
        <v>9</v>
      </c>
      <c r="AV45" s="5">
        <f t="shared" si="50"/>
        <v>3706</v>
      </c>
      <c r="AW45" s="4">
        <v>9</v>
      </c>
      <c r="AX45" s="60">
        <f t="shared" si="22"/>
        <v>12</v>
      </c>
      <c r="AY45" s="43">
        <f t="shared" si="5"/>
        <v>0.32485110990795885</v>
      </c>
      <c r="AZ45" s="5">
        <f t="shared" si="51"/>
        <v>3632</v>
      </c>
      <c r="BA45" s="4">
        <v>9</v>
      </c>
      <c r="BB45" s="60">
        <f t="shared" si="23"/>
        <v>-74</v>
      </c>
      <c r="BC45" s="43">
        <f t="shared" si="24"/>
        <v>-1.9967620075553156</v>
      </c>
      <c r="BD45" s="2">
        <v>41</v>
      </c>
      <c r="BE45" s="3">
        <v>3971</v>
      </c>
      <c r="BF45" s="4">
        <v>12</v>
      </c>
      <c r="BG45" s="5">
        <f t="shared" si="52"/>
        <v>3982</v>
      </c>
      <c r="BH45" s="4">
        <v>12</v>
      </c>
      <c r="BI45" s="60">
        <f t="shared" si="25"/>
        <v>11</v>
      </c>
      <c r="BJ45" s="43">
        <f t="shared" si="6"/>
        <v>0.2770083102493075</v>
      </c>
      <c r="BK45" s="5">
        <f t="shared" si="53"/>
        <v>3903</v>
      </c>
      <c r="BL45" s="4">
        <v>12</v>
      </c>
      <c r="BM45" s="60">
        <f t="shared" si="26"/>
        <v>-79</v>
      </c>
      <c r="BN45" s="20">
        <f t="shared" si="27"/>
        <v>-1.9839276745354093</v>
      </c>
      <c r="BO45" s="2">
        <v>41</v>
      </c>
      <c r="BP45" s="3">
        <v>4411</v>
      </c>
      <c r="BQ45" s="4">
        <v>8</v>
      </c>
      <c r="BR45" s="5">
        <f t="shared" si="54"/>
        <v>4417</v>
      </c>
      <c r="BS45" s="4">
        <v>7</v>
      </c>
      <c r="BT45" s="60">
        <f t="shared" si="28"/>
        <v>6</v>
      </c>
      <c r="BU45" s="43">
        <f t="shared" si="7"/>
        <v>0.13602357742008614</v>
      </c>
      <c r="BV45" s="5">
        <f t="shared" si="55"/>
        <v>4330</v>
      </c>
      <c r="BW45" s="4">
        <v>7</v>
      </c>
      <c r="BX45" s="60">
        <f t="shared" si="29"/>
        <v>-87</v>
      </c>
      <c r="BY45" s="43">
        <f t="shared" si="30"/>
        <v>-1.9696626669685307</v>
      </c>
      <c r="BZ45" s="2">
        <v>41</v>
      </c>
      <c r="CA45" s="3">
        <v>4751</v>
      </c>
      <c r="CB45" s="4">
        <v>7</v>
      </c>
      <c r="CC45" s="5">
        <f t="shared" si="56"/>
        <v>4753</v>
      </c>
      <c r="CD45" s="4">
        <v>7</v>
      </c>
      <c r="CE45" s="60">
        <f t="shared" si="31"/>
        <v>2</v>
      </c>
      <c r="CF45" s="43">
        <f t="shared" si="8"/>
        <v>4.2096400757735214E-2</v>
      </c>
      <c r="CG45" s="5">
        <f t="shared" si="57"/>
        <v>4648</v>
      </c>
      <c r="CH45" s="4">
        <v>5</v>
      </c>
      <c r="CI45" s="60">
        <f t="shared" si="32"/>
        <v>-105</v>
      </c>
      <c r="CJ45" s="20">
        <f t="shared" si="33"/>
        <v>-2.2091310751104567</v>
      </c>
      <c r="CK45" s="2">
        <v>41</v>
      </c>
      <c r="CL45" s="3">
        <v>5377</v>
      </c>
      <c r="CM45" s="4"/>
      <c r="CN45" s="5">
        <f>IF(CO44="","",CN44+CO44)</f>
        <v>5377</v>
      </c>
      <c r="CO45" s="4"/>
      <c r="CP45" s="60">
        <f t="shared" si="34"/>
        <v>0</v>
      </c>
      <c r="CQ45" s="43">
        <f t="shared" si="9"/>
        <v>0</v>
      </c>
      <c r="CR45" s="5">
        <f>IF(CS44="","",CR44+CS44)</f>
        <v>5252</v>
      </c>
      <c r="CS45" s="4"/>
      <c r="CT45" s="60">
        <f t="shared" si="35"/>
        <v>-125</v>
      </c>
      <c r="CU45" s="43">
        <f t="shared" si="36"/>
        <v>-2.3247163846010785</v>
      </c>
      <c r="CV45" s="2"/>
      <c r="CW45" s="3" t="s">
        <v>17</v>
      </c>
      <c r="CX45" s="4"/>
      <c r="CY45" s="5" t="str">
        <f t="shared" si="60"/>
        <v/>
      </c>
      <c r="CZ45" s="4"/>
      <c r="DA45" s="60"/>
      <c r="DB45" s="43"/>
      <c r="DC45" s="5" t="str">
        <f t="shared" si="61"/>
        <v/>
      </c>
      <c r="DD45" s="4"/>
      <c r="DE45" s="60"/>
      <c r="DF45" s="20"/>
    </row>
    <row r="46" spans="1:110" s="1" customFormat="1" ht="14.1" customHeight="1">
      <c r="A46" s="2">
        <v>42</v>
      </c>
      <c r="B46" s="3">
        <v>1982</v>
      </c>
      <c r="C46" s="4">
        <v>13</v>
      </c>
      <c r="D46" s="5">
        <f t="shared" si="40"/>
        <v>2000</v>
      </c>
      <c r="E46" s="4">
        <v>13</v>
      </c>
      <c r="F46" s="60">
        <f t="shared" si="62"/>
        <v>18</v>
      </c>
      <c r="G46" s="43">
        <f t="shared" si="63"/>
        <v>0.90817356205852673</v>
      </c>
      <c r="H46" s="5">
        <f t="shared" si="41"/>
        <v>2000</v>
      </c>
      <c r="I46" s="4">
        <v>13</v>
      </c>
      <c r="J46" s="60">
        <f t="shared" si="42"/>
        <v>0</v>
      </c>
      <c r="K46" s="43">
        <f t="shared" si="43"/>
        <v>0</v>
      </c>
      <c r="L46" s="2">
        <v>42</v>
      </c>
      <c r="M46" s="3">
        <v>2556</v>
      </c>
      <c r="N46" s="4">
        <v>14</v>
      </c>
      <c r="O46" s="5">
        <f t="shared" si="44"/>
        <v>2571</v>
      </c>
      <c r="P46" s="4">
        <v>14</v>
      </c>
      <c r="Q46" s="60">
        <f t="shared" si="13"/>
        <v>15</v>
      </c>
      <c r="R46" s="28">
        <f t="shared" si="2"/>
        <v>0.58685446009389663</v>
      </c>
      <c r="S46" s="5">
        <f t="shared" si="45"/>
        <v>2520</v>
      </c>
      <c r="T46" s="4">
        <v>14</v>
      </c>
      <c r="U46" s="60">
        <f t="shared" si="14"/>
        <v>-51</v>
      </c>
      <c r="V46" s="20">
        <f t="shared" si="15"/>
        <v>-1.9836639439906651</v>
      </c>
      <c r="W46" s="2">
        <v>42</v>
      </c>
      <c r="X46" s="3">
        <v>2991</v>
      </c>
      <c r="Y46" s="4">
        <v>17</v>
      </c>
      <c r="Z46" s="5">
        <f t="shared" si="46"/>
        <v>3004</v>
      </c>
      <c r="AA46" s="4">
        <v>17</v>
      </c>
      <c r="AB46" s="60">
        <f t="shared" si="16"/>
        <v>13</v>
      </c>
      <c r="AC46" s="43">
        <f t="shared" si="3"/>
        <v>0.43463724506853896</v>
      </c>
      <c r="AD46" s="5">
        <f t="shared" si="47"/>
        <v>2945</v>
      </c>
      <c r="AE46" s="4">
        <v>17</v>
      </c>
      <c r="AF46" s="60">
        <f t="shared" si="17"/>
        <v>-59</v>
      </c>
      <c r="AG46" s="43">
        <f t="shared" si="18"/>
        <v>-1.9640479360852199</v>
      </c>
      <c r="AH46" s="2">
        <v>42</v>
      </c>
      <c r="AI46" s="3">
        <v>3463</v>
      </c>
      <c r="AJ46" s="4">
        <v>19</v>
      </c>
      <c r="AK46" s="5">
        <f t="shared" si="48"/>
        <v>3475</v>
      </c>
      <c r="AL46" s="4">
        <v>19</v>
      </c>
      <c r="AM46" s="60">
        <f t="shared" si="19"/>
        <v>12</v>
      </c>
      <c r="AN46" s="43">
        <f t="shared" si="4"/>
        <v>0.34652035807103665</v>
      </c>
      <c r="AO46" s="5">
        <f t="shared" si="49"/>
        <v>3407</v>
      </c>
      <c r="AP46" s="4">
        <v>18</v>
      </c>
      <c r="AQ46" s="60">
        <f t="shared" si="20"/>
        <v>-68</v>
      </c>
      <c r="AR46" s="20">
        <f t="shared" si="21"/>
        <v>-1.9568345323741008</v>
      </c>
      <c r="AS46" s="2">
        <v>42</v>
      </c>
      <c r="AT46" s="3">
        <v>3703</v>
      </c>
      <c r="AU46" s="4">
        <v>11</v>
      </c>
      <c r="AV46" s="5">
        <f t="shared" si="50"/>
        <v>3715</v>
      </c>
      <c r="AW46" s="4">
        <v>11</v>
      </c>
      <c r="AX46" s="60">
        <f t="shared" si="22"/>
        <v>12</v>
      </c>
      <c r="AY46" s="43">
        <f t="shared" si="5"/>
        <v>0.32406157169862276</v>
      </c>
      <c r="AZ46" s="5">
        <f t="shared" si="51"/>
        <v>3641</v>
      </c>
      <c r="BA46" s="4">
        <v>11</v>
      </c>
      <c r="BB46" s="60">
        <f t="shared" si="23"/>
        <v>-74</v>
      </c>
      <c r="BC46" s="43">
        <f t="shared" si="24"/>
        <v>-1.9919246298788693</v>
      </c>
      <c r="BD46" s="2">
        <v>42</v>
      </c>
      <c r="BE46" s="3">
        <v>3983</v>
      </c>
      <c r="BF46" s="4">
        <v>12</v>
      </c>
      <c r="BG46" s="5">
        <f t="shared" si="52"/>
        <v>3994</v>
      </c>
      <c r="BH46" s="4">
        <v>12</v>
      </c>
      <c r="BI46" s="60">
        <f t="shared" si="25"/>
        <v>11</v>
      </c>
      <c r="BJ46" s="43">
        <f t="shared" si="6"/>
        <v>0.27617373838814963</v>
      </c>
      <c r="BK46" s="5">
        <f t="shared" si="53"/>
        <v>3915</v>
      </c>
      <c r="BL46" s="4">
        <v>12</v>
      </c>
      <c r="BM46" s="60">
        <f t="shared" si="26"/>
        <v>-79</v>
      </c>
      <c r="BN46" s="20">
        <f t="shared" si="27"/>
        <v>-1.9779669504256383</v>
      </c>
      <c r="BO46" s="2">
        <v>42</v>
      </c>
      <c r="BP46" s="3">
        <v>4419</v>
      </c>
      <c r="BQ46" s="4">
        <v>7</v>
      </c>
      <c r="BR46" s="5">
        <f t="shared" si="54"/>
        <v>4424</v>
      </c>
      <c r="BS46" s="4">
        <v>7</v>
      </c>
      <c r="BT46" s="60">
        <f t="shared" si="28"/>
        <v>5</v>
      </c>
      <c r="BU46" s="43">
        <f t="shared" si="7"/>
        <v>0.11314777098891153</v>
      </c>
      <c r="BV46" s="5">
        <f t="shared" si="55"/>
        <v>4337</v>
      </c>
      <c r="BW46" s="4">
        <v>7</v>
      </c>
      <c r="BX46" s="60">
        <f t="shared" si="29"/>
        <v>-87</v>
      </c>
      <c r="BY46" s="43">
        <f t="shared" si="30"/>
        <v>-1.9665461121157322</v>
      </c>
      <c r="BZ46" s="2">
        <v>42</v>
      </c>
      <c r="CA46" s="3">
        <v>4758</v>
      </c>
      <c r="CB46" s="4">
        <v>8</v>
      </c>
      <c r="CC46" s="5">
        <f t="shared" si="56"/>
        <v>4760</v>
      </c>
      <c r="CD46" s="4">
        <v>8</v>
      </c>
      <c r="CE46" s="60">
        <f t="shared" si="31"/>
        <v>2</v>
      </c>
      <c r="CF46" s="43">
        <f t="shared" si="8"/>
        <v>4.2034468263976457E-2</v>
      </c>
      <c r="CG46" s="5">
        <f t="shared" si="57"/>
        <v>4653</v>
      </c>
      <c r="CH46" s="4">
        <v>4</v>
      </c>
      <c r="CI46" s="60">
        <f t="shared" si="32"/>
        <v>-107</v>
      </c>
      <c r="CJ46" s="20">
        <f t="shared" si="33"/>
        <v>-2.2478991596638656</v>
      </c>
      <c r="CK46" s="2"/>
      <c r="CL46" s="3" t="s">
        <v>17</v>
      </c>
      <c r="CM46" s="4"/>
      <c r="CN46" s="5" t="str">
        <f t="shared" si="58"/>
        <v/>
      </c>
      <c r="CO46" s="4"/>
      <c r="CP46" s="60"/>
      <c r="CQ46" s="43"/>
      <c r="CR46" s="5" t="str">
        <f t="shared" si="59"/>
        <v/>
      </c>
      <c r="CS46" s="4"/>
      <c r="CT46" s="60"/>
      <c r="CU46" s="43"/>
      <c r="CV46" s="2"/>
      <c r="CW46" s="3" t="s">
        <v>17</v>
      </c>
      <c r="CX46" s="4"/>
      <c r="CY46" s="5" t="str">
        <f t="shared" si="60"/>
        <v/>
      </c>
      <c r="CZ46" s="4"/>
      <c r="DA46" s="60"/>
      <c r="DB46" s="43"/>
      <c r="DC46" s="5" t="str">
        <f t="shared" si="61"/>
        <v/>
      </c>
      <c r="DD46" s="4"/>
      <c r="DE46" s="60"/>
      <c r="DF46" s="20"/>
    </row>
    <row r="47" spans="1:110" s="1" customFormat="1" ht="14.1" customHeight="1">
      <c r="A47" s="2">
        <v>43</v>
      </c>
      <c r="B47" s="3">
        <v>1995</v>
      </c>
      <c r="C47" s="4">
        <v>13</v>
      </c>
      <c r="D47" s="5">
        <f t="shared" si="40"/>
        <v>2013</v>
      </c>
      <c r="E47" s="4">
        <v>13</v>
      </c>
      <c r="F47" s="60">
        <f t="shared" si="62"/>
        <v>18</v>
      </c>
      <c r="G47" s="43">
        <f t="shared" si="63"/>
        <v>0.90225563909774442</v>
      </c>
      <c r="H47" s="5">
        <f t="shared" si="41"/>
        <v>2013</v>
      </c>
      <c r="I47" s="4">
        <v>13</v>
      </c>
      <c r="J47" s="60">
        <f t="shared" si="42"/>
        <v>0</v>
      </c>
      <c r="K47" s="43">
        <f t="shared" si="43"/>
        <v>0</v>
      </c>
      <c r="L47" s="2">
        <v>43</v>
      </c>
      <c r="M47" s="3">
        <v>2570</v>
      </c>
      <c r="N47" s="4">
        <v>14</v>
      </c>
      <c r="O47" s="5">
        <f t="shared" si="44"/>
        <v>2585</v>
      </c>
      <c r="P47" s="4">
        <v>14</v>
      </c>
      <c r="Q47" s="60">
        <f t="shared" si="13"/>
        <v>15</v>
      </c>
      <c r="R47" s="28">
        <f t="shared" si="2"/>
        <v>0.58365758754863817</v>
      </c>
      <c r="S47" s="5">
        <f t="shared" si="45"/>
        <v>2534</v>
      </c>
      <c r="T47" s="4">
        <v>14</v>
      </c>
      <c r="U47" s="60">
        <f t="shared" si="14"/>
        <v>-51</v>
      </c>
      <c r="V47" s="20">
        <f t="shared" si="15"/>
        <v>-1.9729206963249517</v>
      </c>
      <c r="W47" s="2">
        <v>43</v>
      </c>
      <c r="X47" s="3">
        <v>3008</v>
      </c>
      <c r="Y47" s="4">
        <v>17</v>
      </c>
      <c r="Z47" s="5">
        <f t="shared" si="46"/>
        <v>3021</v>
      </c>
      <c r="AA47" s="4">
        <v>17</v>
      </c>
      <c r="AB47" s="60">
        <f t="shared" si="16"/>
        <v>13</v>
      </c>
      <c r="AC47" s="43">
        <f t="shared" si="3"/>
        <v>0.43218085106382981</v>
      </c>
      <c r="AD47" s="5">
        <f t="shared" si="47"/>
        <v>2962</v>
      </c>
      <c r="AE47" s="4">
        <v>16</v>
      </c>
      <c r="AF47" s="60">
        <f t="shared" si="17"/>
        <v>-59</v>
      </c>
      <c r="AG47" s="43">
        <f t="shared" si="18"/>
        <v>-1.9529956967891429</v>
      </c>
      <c r="AH47" s="2">
        <v>43</v>
      </c>
      <c r="AI47" s="3">
        <v>3482</v>
      </c>
      <c r="AJ47" s="4">
        <v>19</v>
      </c>
      <c r="AK47" s="5">
        <f t="shared" si="48"/>
        <v>3494</v>
      </c>
      <c r="AL47" s="4">
        <v>19</v>
      </c>
      <c r="AM47" s="60">
        <f t="shared" si="19"/>
        <v>12</v>
      </c>
      <c r="AN47" s="43">
        <f t="shared" si="4"/>
        <v>0.34462952326249285</v>
      </c>
      <c r="AO47" s="5">
        <f t="shared" si="49"/>
        <v>3425</v>
      </c>
      <c r="AP47" s="4">
        <v>19</v>
      </c>
      <c r="AQ47" s="60">
        <f t="shared" si="20"/>
        <v>-69</v>
      </c>
      <c r="AR47" s="20">
        <f t="shared" si="21"/>
        <v>-1.9748139668002289</v>
      </c>
      <c r="AS47" s="2">
        <v>43</v>
      </c>
      <c r="AT47" s="3">
        <v>3714</v>
      </c>
      <c r="AU47" s="4">
        <v>11</v>
      </c>
      <c r="AV47" s="5">
        <f t="shared" si="50"/>
        <v>3726</v>
      </c>
      <c r="AW47" s="4">
        <v>11</v>
      </c>
      <c r="AX47" s="60">
        <f t="shared" si="22"/>
        <v>12</v>
      </c>
      <c r="AY47" s="43">
        <f t="shared" si="5"/>
        <v>0.32310177705977383</v>
      </c>
      <c r="AZ47" s="5">
        <f t="shared" si="51"/>
        <v>3652</v>
      </c>
      <c r="BA47" s="4">
        <v>11</v>
      </c>
      <c r="BB47" s="60">
        <f t="shared" si="23"/>
        <v>-74</v>
      </c>
      <c r="BC47" s="43">
        <f t="shared" si="24"/>
        <v>-1.9860440150295224</v>
      </c>
      <c r="BD47" s="2">
        <v>43</v>
      </c>
      <c r="BE47" s="3">
        <v>3995</v>
      </c>
      <c r="BF47" s="4">
        <v>12</v>
      </c>
      <c r="BG47" s="5">
        <f t="shared" si="52"/>
        <v>4006</v>
      </c>
      <c r="BH47" s="4">
        <v>12</v>
      </c>
      <c r="BI47" s="60">
        <f t="shared" si="25"/>
        <v>11</v>
      </c>
      <c r="BJ47" s="43">
        <f t="shared" si="6"/>
        <v>0.27534418022528162</v>
      </c>
      <c r="BK47" s="5">
        <f t="shared" si="53"/>
        <v>3927</v>
      </c>
      <c r="BL47" s="4">
        <v>11</v>
      </c>
      <c r="BM47" s="60">
        <f t="shared" si="26"/>
        <v>-79</v>
      </c>
      <c r="BN47" s="20">
        <f t="shared" si="27"/>
        <v>-1.9720419370943585</v>
      </c>
      <c r="BO47" s="2">
        <v>43</v>
      </c>
      <c r="BP47" s="3">
        <v>4426</v>
      </c>
      <c r="BQ47" s="4">
        <v>8</v>
      </c>
      <c r="BR47" s="5">
        <f t="shared" si="54"/>
        <v>4431</v>
      </c>
      <c r="BS47" s="4">
        <v>7</v>
      </c>
      <c r="BT47" s="60">
        <f t="shared" si="28"/>
        <v>5</v>
      </c>
      <c r="BU47" s="43">
        <f t="shared" si="7"/>
        <v>0.11296882060551287</v>
      </c>
      <c r="BV47" s="5">
        <f t="shared" si="55"/>
        <v>4344</v>
      </c>
      <c r="BW47" s="4">
        <v>7</v>
      </c>
      <c r="BX47" s="60">
        <f t="shared" si="29"/>
        <v>-87</v>
      </c>
      <c r="BY47" s="43">
        <f t="shared" si="30"/>
        <v>-1.9634394041976981</v>
      </c>
      <c r="BZ47" s="2">
        <v>43</v>
      </c>
      <c r="CA47" s="3">
        <v>4766</v>
      </c>
      <c r="CB47" s="4">
        <v>8</v>
      </c>
      <c r="CC47" s="5">
        <f t="shared" si="56"/>
        <v>4768</v>
      </c>
      <c r="CD47" s="4">
        <v>6</v>
      </c>
      <c r="CE47" s="60">
        <f t="shared" si="31"/>
        <v>2</v>
      </c>
      <c r="CF47" s="43">
        <f t="shared" si="8"/>
        <v>4.1963911036508601E-2</v>
      </c>
      <c r="CG47" s="5">
        <f t="shared" si="57"/>
        <v>4657</v>
      </c>
      <c r="CH47" s="4">
        <v>3</v>
      </c>
      <c r="CI47" s="60">
        <f t="shared" si="32"/>
        <v>-111</v>
      </c>
      <c r="CJ47" s="20">
        <f t="shared" si="33"/>
        <v>-2.3280201342281881</v>
      </c>
      <c r="CK47" s="2"/>
      <c r="CL47" s="3" t="s">
        <v>17</v>
      </c>
      <c r="CM47" s="4"/>
      <c r="CN47" s="5" t="str">
        <f t="shared" si="58"/>
        <v/>
      </c>
      <c r="CO47" s="4"/>
      <c r="CP47" s="60"/>
      <c r="CQ47" s="43"/>
      <c r="CR47" s="5" t="str">
        <f t="shared" si="59"/>
        <v/>
      </c>
      <c r="CS47" s="4"/>
      <c r="CT47" s="60"/>
      <c r="CU47" s="43"/>
      <c r="CV47" s="2"/>
      <c r="CW47" s="3" t="s">
        <v>17</v>
      </c>
      <c r="CX47" s="4"/>
      <c r="CY47" s="5" t="str">
        <f t="shared" si="60"/>
        <v/>
      </c>
      <c r="CZ47" s="4"/>
      <c r="DA47" s="60"/>
      <c r="DB47" s="43"/>
      <c r="DC47" s="5" t="str">
        <f t="shared" si="61"/>
        <v/>
      </c>
      <c r="DD47" s="4"/>
      <c r="DE47" s="60"/>
      <c r="DF47" s="20"/>
    </row>
    <row r="48" spans="1:110" s="1" customFormat="1" ht="14.1" customHeight="1">
      <c r="A48" s="13">
        <v>44</v>
      </c>
      <c r="B48" s="14">
        <v>2008</v>
      </c>
      <c r="C48" s="15">
        <v>12</v>
      </c>
      <c r="D48" s="16">
        <f t="shared" si="40"/>
        <v>2026</v>
      </c>
      <c r="E48" s="15">
        <v>12</v>
      </c>
      <c r="F48" s="61">
        <f t="shared" si="62"/>
        <v>18</v>
      </c>
      <c r="G48" s="44">
        <f t="shared" si="63"/>
        <v>0.89641434262948216</v>
      </c>
      <c r="H48" s="16">
        <f t="shared" si="41"/>
        <v>2026</v>
      </c>
      <c r="I48" s="15">
        <v>12</v>
      </c>
      <c r="J48" s="61">
        <f t="shared" si="42"/>
        <v>0</v>
      </c>
      <c r="K48" s="44">
        <f t="shared" si="43"/>
        <v>0</v>
      </c>
      <c r="L48" s="13">
        <v>44</v>
      </c>
      <c r="M48" s="14">
        <v>2584</v>
      </c>
      <c r="N48" s="15">
        <v>13</v>
      </c>
      <c r="O48" s="16">
        <f t="shared" si="44"/>
        <v>2599</v>
      </c>
      <c r="P48" s="15">
        <v>12</v>
      </c>
      <c r="Q48" s="61">
        <f t="shared" si="13"/>
        <v>15</v>
      </c>
      <c r="R48" s="29">
        <f t="shared" si="2"/>
        <v>0.58049535603715174</v>
      </c>
      <c r="S48" s="16">
        <f t="shared" si="45"/>
        <v>2548</v>
      </c>
      <c r="T48" s="15">
        <v>12</v>
      </c>
      <c r="U48" s="61">
        <f t="shared" si="14"/>
        <v>-51</v>
      </c>
      <c r="V48" s="21">
        <f t="shared" si="15"/>
        <v>-1.9622931896883418</v>
      </c>
      <c r="W48" s="13">
        <v>44</v>
      </c>
      <c r="X48" s="14">
        <v>3025</v>
      </c>
      <c r="Y48" s="15">
        <v>17</v>
      </c>
      <c r="Z48" s="16">
        <f t="shared" si="46"/>
        <v>3038</v>
      </c>
      <c r="AA48" s="15">
        <v>17</v>
      </c>
      <c r="AB48" s="61">
        <f t="shared" si="16"/>
        <v>13</v>
      </c>
      <c r="AC48" s="44">
        <f t="shared" si="3"/>
        <v>0.42975206611570249</v>
      </c>
      <c r="AD48" s="16">
        <f t="shared" si="47"/>
        <v>2978</v>
      </c>
      <c r="AE48" s="15">
        <v>17</v>
      </c>
      <c r="AF48" s="61">
        <f t="shared" si="17"/>
        <v>-60</v>
      </c>
      <c r="AG48" s="44">
        <f t="shared" si="18"/>
        <v>-1.9749835418038184</v>
      </c>
      <c r="AH48" s="13">
        <v>44</v>
      </c>
      <c r="AI48" s="14">
        <v>3501</v>
      </c>
      <c r="AJ48" s="15">
        <v>15</v>
      </c>
      <c r="AK48" s="16">
        <f t="shared" si="48"/>
        <v>3513</v>
      </c>
      <c r="AL48" s="15">
        <v>15</v>
      </c>
      <c r="AM48" s="61">
        <f t="shared" si="19"/>
        <v>12</v>
      </c>
      <c r="AN48" s="44">
        <f t="shared" si="4"/>
        <v>0.34275921165381323</v>
      </c>
      <c r="AO48" s="16">
        <f t="shared" si="49"/>
        <v>3444</v>
      </c>
      <c r="AP48" s="15">
        <v>15</v>
      </c>
      <c r="AQ48" s="61">
        <f t="shared" si="20"/>
        <v>-69</v>
      </c>
      <c r="AR48" s="21">
        <f t="shared" si="21"/>
        <v>-1.9641332194705381</v>
      </c>
      <c r="AS48" s="13">
        <v>44</v>
      </c>
      <c r="AT48" s="14">
        <v>3725</v>
      </c>
      <c r="AU48" s="15">
        <v>9</v>
      </c>
      <c r="AV48" s="16">
        <f t="shared" si="50"/>
        <v>3737</v>
      </c>
      <c r="AW48" s="15">
        <v>8</v>
      </c>
      <c r="AX48" s="61">
        <f t="shared" si="22"/>
        <v>12</v>
      </c>
      <c r="AY48" s="44">
        <f t="shared" si="5"/>
        <v>0.32214765100671139</v>
      </c>
      <c r="AZ48" s="16">
        <f t="shared" si="51"/>
        <v>3663</v>
      </c>
      <c r="BA48" s="15">
        <v>8</v>
      </c>
      <c r="BB48" s="61">
        <f t="shared" si="23"/>
        <v>-74</v>
      </c>
      <c r="BC48" s="44">
        <f t="shared" si="24"/>
        <v>-1.9801980198019802</v>
      </c>
      <c r="BD48" s="13">
        <v>44</v>
      </c>
      <c r="BE48" s="14">
        <v>4007</v>
      </c>
      <c r="BF48" s="15">
        <v>7</v>
      </c>
      <c r="BG48" s="16">
        <f t="shared" si="52"/>
        <v>4018</v>
      </c>
      <c r="BH48" s="15">
        <v>7</v>
      </c>
      <c r="BI48" s="61">
        <f t="shared" si="25"/>
        <v>11</v>
      </c>
      <c r="BJ48" s="44">
        <f t="shared" si="6"/>
        <v>0.27451959071624654</v>
      </c>
      <c r="BK48" s="16">
        <f t="shared" si="53"/>
        <v>3938</v>
      </c>
      <c r="BL48" s="15">
        <v>7</v>
      </c>
      <c r="BM48" s="61">
        <f t="shared" si="26"/>
        <v>-80</v>
      </c>
      <c r="BN48" s="21">
        <f t="shared" si="27"/>
        <v>-1.9910403185664509</v>
      </c>
      <c r="BO48" s="13">
        <v>44</v>
      </c>
      <c r="BP48" s="14">
        <v>4434</v>
      </c>
      <c r="BQ48" s="15">
        <v>8</v>
      </c>
      <c r="BR48" s="16">
        <f t="shared" si="54"/>
        <v>4438</v>
      </c>
      <c r="BS48" s="15">
        <v>8</v>
      </c>
      <c r="BT48" s="61">
        <f t="shared" si="28"/>
        <v>4</v>
      </c>
      <c r="BU48" s="44">
        <f t="shared" si="7"/>
        <v>9.0211998195760035E-2</v>
      </c>
      <c r="BV48" s="16">
        <f t="shared" si="55"/>
        <v>4351</v>
      </c>
      <c r="BW48" s="15">
        <v>8</v>
      </c>
      <c r="BX48" s="61">
        <f t="shared" si="29"/>
        <v>-87</v>
      </c>
      <c r="BY48" s="44">
        <f t="shared" si="30"/>
        <v>-1.9603424966200993</v>
      </c>
      <c r="BZ48" s="13">
        <v>44</v>
      </c>
      <c r="CA48" s="14">
        <v>4774</v>
      </c>
      <c r="CB48" s="15">
        <v>8</v>
      </c>
      <c r="CC48" s="16">
        <f t="shared" si="56"/>
        <v>4774</v>
      </c>
      <c r="CD48" s="15">
        <v>8</v>
      </c>
      <c r="CE48" s="61">
        <f t="shared" si="31"/>
        <v>0</v>
      </c>
      <c r="CF48" s="44">
        <f t="shared" si="8"/>
        <v>0</v>
      </c>
      <c r="CG48" s="16">
        <f t="shared" si="57"/>
        <v>4660</v>
      </c>
      <c r="CH48" s="15">
        <v>3</v>
      </c>
      <c r="CI48" s="61">
        <f t="shared" si="32"/>
        <v>-114</v>
      </c>
      <c r="CJ48" s="21">
        <f t="shared" si="33"/>
        <v>-2.3879346459991622</v>
      </c>
      <c r="CK48" s="13"/>
      <c r="CL48" s="14" t="s">
        <v>17</v>
      </c>
      <c r="CM48" s="15"/>
      <c r="CN48" s="16" t="str">
        <f t="shared" si="58"/>
        <v/>
      </c>
      <c r="CO48" s="15"/>
      <c r="CP48" s="61"/>
      <c r="CQ48" s="44"/>
      <c r="CR48" s="16" t="str">
        <f t="shared" si="59"/>
        <v/>
      </c>
      <c r="CS48" s="15"/>
      <c r="CT48" s="61"/>
      <c r="CU48" s="44"/>
      <c r="CV48" s="13"/>
      <c r="CW48" s="14" t="s">
        <v>17</v>
      </c>
      <c r="CX48" s="15"/>
      <c r="CY48" s="16" t="str">
        <f t="shared" si="60"/>
        <v/>
      </c>
      <c r="CZ48" s="15"/>
      <c r="DA48" s="61"/>
      <c r="DB48" s="44"/>
      <c r="DC48" s="16" t="str">
        <f t="shared" si="61"/>
        <v/>
      </c>
      <c r="DD48" s="15"/>
      <c r="DE48" s="61"/>
      <c r="DF48" s="21"/>
    </row>
    <row r="49" spans="1:110" s="1" customFormat="1" ht="14.1" customHeight="1">
      <c r="A49" s="2">
        <v>45</v>
      </c>
      <c r="B49" s="3">
        <v>2020</v>
      </c>
      <c r="C49" s="4">
        <v>13</v>
      </c>
      <c r="D49" s="5">
        <f t="shared" si="40"/>
        <v>2038</v>
      </c>
      <c r="E49" s="4">
        <v>13</v>
      </c>
      <c r="F49" s="60">
        <f t="shared" si="62"/>
        <v>18</v>
      </c>
      <c r="G49" s="43">
        <f t="shared" si="63"/>
        <v>0.89108910891089099</v>
      </c>
      <c r="H49" s="5">
        <f t="shared" si="41"/>
        <v>2038</v>
      </c>
      <c r="I49" s="4">
        <v>13</v>
      </c>
      <c r="J49" s="60">
        <f t="shared" si="42"/>
        <v>0</v>
      </c>
      <c r="K49" s="43">
        <f t="shared" si="43"/>
        <v>0</v>
      </c>
      <c r="L49" s="2">
        <v>45</v>
      </c>
      <c r="M49" s="3">
        <v>2597</v>
      </c>
      <c r="N49" s="4">
        <v>14</v>
      </c>
      <c r="O49" s="5">
        <f t="shared" si="44"/>
        <v>2611</v>
      </c>
      <c r="P49" s="4">
        <v>14</v>
      </c>
      <c r="Q49" s="60">
        <f t="shared" si="13"/>
        <v>14</v>
      </c>
      <c r="R49" s="28">
        <f t="shared" si="2"/>
        <v>0.53908355795148255</v>
      </c>
      <c r="S49" s="5">
        <f t="shared" si="45"/>
        <v>2560</v>
      </c>
      <c r="T49" s="4">
        <v>13</v>
      </c>
      <c r="U49" s="60">
        <f t="shared" si="14"/>
        <v>-51</v>
      </c>
      <c r="V49" s="20">
        <f t="shared" si="15"/>
        <v>-1.9532746074301035</v>
      </c>
      <c r="W49" s="2">
        <v>45</v>
      </c>
      <c r="X49" s="3">
        <v>3042</v>
      </c>
      <c r="Y49" s="4">
        <v>17</v>
      </c>
      <c r="Z49" s="5">
        <f t="shared" si="46"/>
        <v>3055</v>
      </c>
      <c r="AA49" s="4">
        <v>17</v>
      </c>
      <c r="AB49" s="60">
        <f t="shared" si="16"/>
        <v>13</v>
      </c>
      <c r="AC49" s="43">
        <f t="shared" si="3"/>
        <v>0.42735042735042739</v>
      </c>
      <c r="AD49" s="5">
        <f t="shared" si="47"/>
        <v>2995</v>
      </c>
      <c r="AE49" s="4">
        <v>17</v>
      </c>
      <c r="AF49" s="60">
        <f t="shared" si="17"/>
        <v>-60</v>
      </c>
      <c r="AG49" s="43">
        <f t="shared" si="18"/>
        <v>-1.9639934533551555</v>
      </c>
      <c r="AH49" s="2">
        <v>45</v>
      </c>
      <c r="AI49" s="3">
        <v>3516</v>
      </c>
      <c r="AJ49" s="4">
        <v>15</v>
      </c>
      <c r="AK49" s="5">
        <f t="shared" si="48"/>
        <v>3528</v>
      </c>
      <c r="AL49" s="4">
        <v>15</v>
      </c>
      <c r="AM49" s="60">
        <f t="shared" si="19"/>
        <v>12</v>
      </c>
      <c r="AN49" s="43">
        <f t="shared" si="4"/>
        <v>0.34129692832764508</v>
      </c>
      <c r="AO49" s="5">
        <f t="shared" si="49"/>
        <v>3459</v>
      </c>
      <c r="AP49" s="4">
        <v>14</v>
      </c>
      <c r="AQ49" s="60">
        <f t="shared" si="20"/>
        <v>-69</v>
      </c>
      <c r="AR49" s="20">
        <f t="shared" si="21"/>
        <v>-1.9557823129251701</v>
      </c>
      <c r="AS49" s="2">
        <v>45</v>
      </c>
      <c r="AT49" s="3">
        <v>3734</v>
      </c>
      <c r="AU49" s="4">
        <v>9</v>
      </c>
      <c r="AV49" s="5">
        <f t="shared" si="50"/>
        <v>3745</v>
      </c>
      <c r="AW49" s="4">
        <v>9</v>
      </c>
      <c r="AX49" s="60">
        <f t="shared" si="22"/>
        <v>11</v>
      </c>
      <c r="AY49" s="43">
        <f t="shared" si="5"/>
        <v>0.29459025174076059</v>
      </c>
      <c r="AZ49" s="5">
        <f t="shared" si="51"/>
        <v>3671</v>
      </c>
      <c r="BA49" s="4">
        <v>9</v>
      </c>
      <c r="BB49" s="60">
        <f t="shared" si="23"/>
        <v>-74</v>
      </c>
      <c r="BC49" s="43">
        <f t="shared" si="24"/>
        <v>-1.9759679572763686</v>
      </c>
      <c r="BD49" s="2">
        <v>45</v>
      </c>
      <c r="BE49" s="3">
        <v>4014</v>
      </c>
      <c r="BF49" s="4">
        <v>7</v>
      </c>
      <c r="BG49" s="5">
        <f t="shared" si="52"/>
        <v>4025</v>
      </c>
      <c r="BH49" s="4">
        <v>7</v>
      </c>
      <c r="BI49" s="60">
        <f t="shared" si="25"/>
        <v>11</v>
      </c>
      <c r="BJ49" s="43">
        <f t="shared" si="6"/>
        <v>0.27404085700049824</v>
      </c>
      <c r="BK49" s="5">
        <f t="shared" si="53"/>
        <v>3945</v>
      </c>
      <c r="BL49" s="4">
        <v>7</v>
      </c>
      <c r="BM49" s="60">
        <f t="shared" si="26"/>
        <v>-80</v>
      </c>
      <c r="BN49" s="20">
        <f t="shared" si="27"/>
        <v>-1.9875776397515528</v>
      </c>
      <c r="BO49" s="2">
        <v>45</v>
      </c>
      <c r="BP49" s="3">
        <v>4442</v>
      </c>
      <c r="BQ49" s="4">
        <v>8</v>
      </c>
      <c r="BR49" s="5">
        <f t="shared" si="54"/>
        <v>4446</v>
      </c>
      <c r="BS49" s="4">
        <v>8</v>
      </c>
      <c r="BT49" s="60">
        <f t="shared" si="28"/>
        <v>4</v>
      </c>
      <c r="BU49" s="43">
        <f t="shared" si="7"/>
        <v>9.0049527239981983E-2</v>
      </c>
      <c r="BV49" s="5">
        <f t="shared" si="55"/>
        <v>4359</v>
      </c>
      <c r="BW49" s="4">
        <v>8</v>
      </c>
      <c r="BX49" s="60">
        <f t="shared" si="29"/>
        <v>-87</v>
      </c>
      <c r="BY49" s="43">
        <f t="shared" si="30"/>
        <v>-1.9568151147098516</v>
      </c>
      <c r="BZ49" s="2">
        <v>45</v>
      </c>
      <c r="CA49" s="3">
        <v>4782</v>
      </c>
      <c r="CB49" s="4"/>
      <c r="CC49" s="5">
        <f>IF(CD48="","",CC48+CD48)</f>
        <v>4782</v>
      </c>
      <c r="CD49" s="4"/>
      <c r="CE49" s="60">
        <f t="shared" si="31"/>
        <v>0</v>
      </c>
      <c r="CF49" s="43">
        <f t="shared" si="8"/>
        <v>0</v>
      </c>
      <c r="CG49" s="5">
        <f>IF(CH48="","",CG48+CH48)</f>
        <v>4663</v>
      </c>
      <c r="CH49" s="4"/>
      <c r="CI49" s="60">
        <f t="shared" si="32"/>
        <v>-119</v>
      </c>
      <c r="CJ49" s="20">
        <f t="shared" si="33"/>
        <v>-2.4884985361773317</v>
      </c>
      <c r="CK49" s="2"/>
      <c r="CL49" s="3" t="s">
        <v>17</v>
      </c>
      <c r="CM49" s="4"/>
      <c r="CN49" s="5" t="str">
        <f t="shared" si="58"/>
        <v/>
      </c>
      <c r="CO49" s="4"/>
      <c r="CP49" s="60"/>
      <c r="CQ49" s="43"/>
      <c r="CR49" s="5" t="str">
        <f t="shared" si="59"/>
        <v/>
      </c>
      <c r="CS49" s="4"/>
      <c r="CT49" s="60"/>
      <c r="CU49" s="43"/>
      <c r="CV49" s="2"/>
      <c r="CW49" s="3" t="s">
        <v>17</v>
      </c>
      <c r="CX49" s="4"/>
      <c r="CY49" s="5" t="str">
        <f t="shared" si="60"/>
        <v/>
      </c>
      <c r="CZ49" s="4"/>
      <c r="DA49" s="60"/>
      <c r="DB49" s="43"/>
      <c r="DC49" s="5" t="str">
        <f t="shared" si="61"/>
        <v/>
      </c>
      <c r="DD49" s="4"/>
      <c r="DE49" s="60"/>
      <c r="DF49" s="20"/>
    </row>
    <row r="50" spans="1:110" s="1" customFormat="1" ht="14.1" customHeight="1">
      <c r="A50" s="2">
        <v>46</v>
      </c>
      <c r="B50" s="3">
        <v>2033</v>
      </c>
      <c r="C50" s="4">
        <v>13</v>
      </c>
      <c r="D50" s="5">
        <f t="shared" si="40"/>
        <v>2051</v>
      </c>
      <c r="E50" s="4">
        <v>13</v>
      </c>
      <c r="F50" s="60">
        <f t="shared" si="62"/>
        <v>18</v>
      </c>
      <c r="G50" s="43">
        <f t="shared" si="63"/>
        <v>0.8853910477127398</v>
      </c>
      <c r="H50" s="5">
        <f t="shared" si="41"/>
        <v>2051</v>
      </c>
      <c r="I50" s="4">
        <v>13</v>
      </c>
      <c r="J50" s="60">
        <f t="shared" si="42"/>
        <v>0</v>
      </c>
      <c r="K50" s="43">
        <f t="shared" si="43"/>
        <v>0</v>
      </c>
      <c r="L50" s="2">
        <v>46</v>
      </c>
      <c r="M50" s="3">
        <v>2611</v>
      </c>
      <c r="N50" s="4">
        <v>14</v>
      </c>
      <c r="O50" s="5">
        <f t="shared" si="44"/>
        <v>2625</v>
      </c>
      <c r="P50" s="4">
        <v>14</v>
      </c>
      <c r="Q50" s="60">
        <f t="shared" si="13"/>
        <v>14</v>
      </c>
      <c r="R50" s="28">
        <f t="shared" si="2"/>
        <v>0.53619302949061665</v>
      </c>
      <c r="S50" s="5">
        <f t="shared" si="45"/>
        <v>2573</v>
      </c>
      <c r="T50" s="4">
        <v>14</v>
      </c>
      <c r="U50" s="60">
        <f t="shared" si="14"/>
        <v>-52</v>
      </c>
      <c r="V50" s="20">
        <f t="shared" si="15"/>
        <v>-1.9809523809523808</v>
      </c>
      <c r="W50" s="2">
        <v>46</v>
      </c>
      <c r="X50" s="3">
        <v>3059</v>
      </c>
      <c r="Y50" s="4">
        <v>17</v>
      </c>
      <c r="Z50" s="5">
        <f t="shared" si="46"/>
        <v>3072</v>
      </c>
      <c r="AA50" s="4">
        <v>17</v>
      </c>
      <c r="AB50" s="60">
        <f t="shared" si="16"/>
        <v>13</v>
      </c>
      <c r="AC50" s="43">
        <f t="shared" si="3"/>
        <v>0.42497548218372011</v>
      </c>
      <c r="AD50" s="5">
        <f t="shared" si="47"/>
        <v>3012</v>
      </c>
      <c r="AE50" s="4">
        <v>16</v>
      </c>
      <c r="AF50" s="60">
        <f t="shared" si="17"/>
        <v>-60</v>
      </c>
      <c r="AG50" s="43">
        <f t="shared" si="18"/>
        <v>-1.953125</v>
      </c>
      <c r="AH50" s="2">
        <v>46</v>
      </c>
      <c r="AI50" s="3">
        <v>3531</v>
      </c>
      <c r="AJ50" s="4">
        <v>15</v>
      </c>
      <c r="AK50" s="5">
        <f t="shared" si="48"/>
        <v>3543</v>
      </c>
      <c r="AL50" s="4">
        <v>15</v>
      </c>
      <c r="AM50" s="60">
        <f t="shared" si="19"/>
        <v>12</v>
      </c>
      <c r="AN50" s="43">
        <f t="shared" si="4"/>
        <v>0.33984706881903143</v>
      </c>
      <c r="AO50" s="5">
        <f t="shared" si="49"/>
        <v>3473</v>
      </c>
      <c r="AP50" s="4">
        <v>15</v>
      </c>
      <c r="AQ50" s="60">
        <f t="shared" si="20"/>
        <v>-70</v>
      </c>
      <c r="AR50" s="20">
        <f t="shared" si="21"/>
        <v>-1.9757267852102738</v>
      </c>
      <c r="AS50" s="2">
        <v>46</v>
      </c>
      <c r="AT50" s="3">
        <v>3743</v>
      </c>
      <c r="AU50" s="4">
        <v>9</v>
      </c>
      <c r="AV50" s="5">
        <f t="shared" si="50"/>
        <v>3754</v>
      </c>
      <c r="AW50" s="4">
        <v>9</v>
      </c>
      <c r="AX50" s="60">
        <f t="shared" si="22"/>
        <v>11</v>
      </c>
      <c r="AY50" s="43">
        <f t="shared" si="5"/>
        <v>0.29388191290408761</v>
      </c>
      <c r="AZ50" s="5">
        <f t="shared" si="51"/>
        <v>3680</v>
      </c>
      <c r="BA50" s="4">
        <v>9</v>
      </c>
      <c r="BB50" s="60">
        <f t="shared" si="23"/>
        <v>-74</v>
      </c>
      <c r="BC50" s="43">
        <f t="shared" si="24"/>
        <v>-1.9712306872669154</v>
      </c>
      <c r="BD50" s="2">
        <v>46</v>
      </c>
      <c r="BE50" s="3">
        <v>4021</v>
      </c>
      <c r="BF50" s="4">
        <v>7</v>
      </c>
      <c r="BG50" s="5">
        <f t="shared" si="52"/>
        <v>4032</v>
      </c>
      <c r="BH50" s="4">
        <v>7</v>
      </c>
      <c r="BI50" s="60">
        <f t="shared" si="25"/>
        <v>11</v>
      </c>
      <c r="BJ50" s="43">
        <f t="shared" si="6"/>
        <v>0.27356379010196469</v>
      </c>
      <c r="BK50" s="5">
        <f t="shared" si="53"/>
        <v>3952</v>
      </c>
      <c r="BL50" s="4">
        <v>7</v>
      </c>
      <c r="BM50" s="60">
        <f t="shared" si="26"/>
        <v>-80</v>
      </c>
      <c r="BN50" s="20">
        <f t="shared" si="27"/>
        <v>-1.984126984126984</v>
      </c>
      <c r="BO50" s="2">
        <v>46</v>
      </c>
      <c r="BP50" s="3">
        <v>4450</v>
      </c>
      <c r="BQ50" s="4">
        <v>8</v>
      </c>
      <c r="BR50" s="5">
        <f t="shared" si="54"/>
        <v>4454</v>
      </c>
      <c r="BS50" s="4">
        <v>7</v>
      </c>
      <c r="BT50" s="60">
        <f t="shared" si="28"/>
        <v>4</v>
      </c>
      <c r="BU50" s="43">
        <f t="shared" si="7"/>
        <v>8.98876404494382E-2</v>
      </c>
      <c r="BV50" s="5">
        <f t="shared" si="55"/>
        <v>4367</v>
      </c>
      <c r="BW50" s="4">
        <v>4</v>
      </c>
      <c r="BX50" s="60">
        <f t="shared" si="29"/>
        <v>-87</v>
      </c>
      <c r="BY50" s="43">
        <f t="shared" si="30"/>
        <v>-1.9533004041311179</v>
      </c>
      <c r="BZ50" s="2"/>
      <c r="CA50" s="3" t="s">
        <v>17</v>
      </c>
      <c r="CB50" s="4"/>
      <c r="CC50" s="5" t="str">
        <f t="shared" si="56"/>
        <v/>
      </c>
      <c r="CD50" s="4"/>
      <c r="CE50" s="60"/>
      <c r="CF50" s="43"/>
      <c r="CG50" s="5" t="str">
        <f t="shared" si="57"/>
        <v/>
      </c>
      <c r="CH50" s="4"/>
      <c r="CI50" s="60"/>
      <c r="CJ50" s="20"/>
      <c r="CK50" s="2"/>
      <c r="CL50" s="3" t="s">
        <v>17</v>
      </c>
      <c r="CM50" s="4"/>
      <c r="CN50" s="5" t="str">
        <f t="shared" si="58"/>
        <v/>
      </c>
      <c r="CO50" s="4"/>
      <c r="CP50" s="60"/>
      <c r="CQ50" s="43"/>
      <c r="CR50" s="5" t="str">
        <f t="shared" si="59"/>
        <v/>
      </c>
      <c r="CS50" s="4"/>
      <c r="CT50" s="60"/>
      <c r="CU50" s="43"/>
      <c r="CV50" s="2"/>
      <c r="CW50" s="3" t="s">
        <v>17</v>
      </c>
      <c r="CX50" s="4"/>
      <c r="CY50" s="5" t="str">
        <f t="shared" si="60"/>
        <v/>
      </c>
      <c r="CZ50" s="4"/>
      <c r="DA50" s="60"/>
      <c r="DB50" s="43"/>
      <c r="DC50" s="5" t="str">
        <f t="shared" si="61"/>
        <v/>
      </c>
      <c r="DD50" s="4"/>
      <c r="DE50" s="60"/>
      <c r="DF50" s="20"/>
    </row>
    <row r="51" spans="1:110" s="1" customFormat="1" ht="14.1" customHeight="1">
      <c r="A51" s="2">
        <v>47</v>
      </c>
      <c r="B51" s="3">
        <v>2046</v>
      </c>
      <c r="C51" s="4">
        <v>13</v>
      </c>
      <c r="D51" s="5">
        <f t="shared" si="40"/>
        <v>2064</v>
      </c>
      <c r="E51" s="4">
        <v>13</v>
      </c>
      <c r="F51" s="60">
        <f t="shared" si="62"/>
        <v>18</v>
      </c>
      <c r="G51" s="43">
        <f t="shared" si="63"/>
        <v>0.87976539589442826</v>
      </c>
      <c r="H51" s="5">
        <f t="shared" si="41"/>
        <v>2064</v>
      </c>
      <c r="I51" s="4">
        <v>13</v>
      </c>
      <c r="J51" s="60">
        <f t="shared" si="42"/>
        <v>0</v>
      </c>
      <c r="K51" s="43">
        <f t="shared" si="43"/>
        <v>0</v>
      </c>
      <c r="L51" s="2">
        <v>47</v>
      </c>
      <c r="M51" s="3">
        <v>2625</v>
      </c>
      <c r="N51" s="4">
        <v>14</v>
      </c>
      <c r="O51" s="5">
        <f t="shared" si="44"/>
        <v>2639</v>
      </c>
      <c r="P51" s="4">
        <v>14</v>
      </c>
      <c r="Q51" s="60">
        <f t="shared" si="13"/>
        <v>14</v>
      </c>
      <c r="R51" s="28">
        <f t="shared" si="2"/>
        <v>0.53333333333333333</v>
      </c>
      <c r="S51" s="5">
        <f t="shared" si="45"/>
        <v>2587</v>
      </c>
      <c r="T51" s="4">
        <v>14</v>
      </c>
      <c r="U51" s="60">
        <f t="shared" si="14"/>
        <v>-52</v>
      </c>
      <c r="V51" s="20">
        <f t="shared" si="15"/>
        <v>-1.9704433497536946</v>
      </c>
      <c r="W51" s="2">
        <v>47</v>
      </c>
      <c r="X51" s="3">
        <v>3076</v>
      </c>
      <c r="Y51" s="4">
        <v>17</v>
      </c>
      <c r="Z51" s="5">
        <f t="shared" si="46"/>
        <v>3089</v>
      </c>
      <c r="AA51" s="4">
        <v>17</v>
      </c>
      <c r="AB51" s="60">
        <f t="shared" si="16"/>
        <v>13</v>
      </c>
      <c r="AC51" s="43">
        <f t="shared" si="3"/>
        <v>0.42262678803641096</v>
      </c>
      <c r="AD51" s="5">
        <f t="shared" si="47"/>
        <v>3028</v>
      </c>
      <c r="AE51" s="4">
        <v>17</v>
      </c>
      <c r="AF51" s="60">
        <f t="shared" si="17"/>
        <v>-61</v>
      </c>
      <c r="AG51" s="43">
        <f t="shared" si="18"/>
        <v>-1.974749109744254</v>
      </c>
      <c r="AH51" s="2">
        <v>47</v>
      </c>
      <c r="AI51" s="3">
        <v>3546</v>
      </c>
      <c r="AJ51" s="4">
        <v>15</v>
      </c>
      <c r="AK51" s="5">
        <f t="shared" si="48"/>
        <v>3558</v>
      </c>
      <c r="AL51" s="4">
        <v>15</v>
      </c>
      <c r="AM51" s="60">
        <f t="shared" si="19"/>
        <v>12</v>
      </c>
      <c r="AN51" s="43">
        <f t="shared" si="4"/>
        <v>0.33840947546531303</v>
      </c>
      <c r="AO51" s="5">
        <f t="shared" si="49"/>
        <v>3488</v>
      </c>
      <c r="AP51" s="4">
        <v>15</v>
      </c>
      <c r="AQ51" s="60">
        <f t="shared" si="20"/>
        <v>-70</v>
      </c>
      <c r="AR51" s="20">
        <f t="shared" si="21"/>
        <v>-1.967397414277684</v>
      </c>
      <c r="AS51" s="2">
        <v>47</v>
      </c>
      <c r="AT51" s="3">
        <v>3752</v>
      </c>
      <c r="AU51" s="4">
        <v>9</v>
      </c>
      <c r="AV51" s="5">
        <f t="shared" si="50"/>
        <v>3763</v>
      </c>
      <c r="AW51" s="4">
        <v>9</v>
      </c>
      <c r="AX51" s="60">
        <f t="shared" si="22"/>
        <v>11</v>
      </c>
      <c r="AY51" s="43">
        <f t="shared" si="5"/>
        <v>0.2931769722814499</v>
      </c>
      <c r="AZ51" s="5">
        <f t="shared" si="51"/>
        <v>3689</v>
      </c>
      <c r="BA51" s="4">
        <v>9</v>
      </c>
      <c r="BB51" s="60">
        <f t="shared" si="23"/>
        <v>-74</v>
      </c>
      <c r="BC51" s="43">
        <f t="shared" si="24"/>
        <v>-1.9665160775976613</v>
      </c>
      <c r="BD51" s="2">
        <v>47</v>
      </c>
      <c r="BE51" s="3">
        <v>4028</v>
      </c>
      <c r="BF51" s="4">
        <v>7</v>
      </c>
      <c r="BG51" s="5">
        <f t="shared" si="52"/>
        <v>4039</v>
      </c>
      <c r="BH51" s="4">
        <v>7</v>
      </c>
      <c r="BI51" s="60">
        <f t="shared" si="25"/>
        <v>11</v>
      </c>
      <c r="BJ51" s="43">
        <f t="shared" si="6"/>
        <v>0.27308838133068519</v>
      </c>
      <c r="BK51" s="5">
        <f t="shared" si="53"/>
        <v>3959</v>
      </c>
      <c r="BL51" s="4">
        <v>7</v>
      </c>
      <c r="BM51" s="60">
        <f t="shared" si="26"/>
        <v>-80</v>
      </c>
      <c r="BN51" s="20">
        <f t="shared" si="27"/>
        <v>-1.9806882891804902</v>
      </c>
      <c r="BO51" s="2">
        <v>47</v>
      </c>
      <c r="BP51" s="3">
        <v>4458</v>
      </c>
      <c r="BQ51" s="4">
        <v>8</v>
      </c>
      <c r="BR51" s="5">
        <f t="shared" si="54"/>
        <v>4461</v>
      </c>
      <c r="BS51" s="4">
        <v>8</v>
      </c>
      <c r="BT51" s="60">
        <f t="shared" si="28"/>
        <v>3</v>
      </c>
      <c r="BU51" s="43">
        <f t="shared" si="7"/>
        <v>6.7294751009421269E-2</v>
      </c>
      <c r="BV51" s="5">
        <f t="shared" si="55"/>
        <v>4371</v>
      </c>
      <c r="BW51" s="4">
        <v>7</v>
      </c>
      <c r="BX51" s="60">
        <f t="shared" si="29"/>
        <v>-90</v>
      </c>
      <c r="BY51" s="43">
        <f t="shared" si="30"/>
        <v>-2.0174848688634834</v>
      </c>
      <c r="BZ51" s="2"/>
      <c r="CA51" s="3" t="s">
        <v>17</v>
      </c>
      <c r="CB51" s="4"/>
      <c r="CC51" s="5" t="str">
        <f t="shared" si="56"/>
        <v/>
      </c>
      <c r="CD51" s="4"/>
      <c r="CE51" s="60"/>
      <c r="CF51" s="43"/>
      <c r="CG51" s="5" t="str">
        <f t="shared" si="57"/>
        <v/>
      </c>
      <c r="CH51" s="4"/>
      <c r="CI51" s="60"/>
      <c r="CJ51" s="20"/>
      <c r="CK51" s="2"/>
      <c r="CL51" s="3" t="s">
        <v>17</v>
      </c>
      <c r="CM51" s="4"/>
      <c r="CN51" s="5" t="str">
        <f t="shared" si="58"/>
        <v/>
      </c>
      <c r="CO51" s="4"/>
      <c r="CP51" s="60"/>
      <c r="CQ51" s="43"/>
      <c r="CR51" s="5" t="str">
        <f t="shared" si="59"/>
        <v/>
      </c>
      <c r="CS51" s="4"/>
      <c r="CT51" s="60"/>
      <c r="CU51" s="43"/>
      <c r="CV51" s="2"/>
      <c r="CW51" s="3" t="s">
        <v>17</v>
      </c>
      <c r="CX51" s="4"/>
      <c r="CY51" s="5" t="str">
        <f t="shared" si="60"/>
        <v/>
      </c>
      <c r="CZ51" s="4"/>
      <c r="DA51" s="60"/>
      <c r="DB51" s="43"/>
      <c r="DC51" s="5" t="str">
        <f t="shared" si="61"/>
        <v/>
      </c>
      <c r="DD51" s="4"/>
      <c r="DE51" s="60"/>
      <c r="DF51" s="20"/>
    </row>
    <row r="52" spans="1:110" s="1" customFormat="1" ht="14.1" customHeight="1">
      <c r="A52" s="13">
        <v>48</v>
      </c>
      <c r="B52" s="14">
        <v>2059</v>
      </c>
      <c r="C52" s="15">
        <v>12</v>
      </c>
      <c r="D52" s="16">
        <f t="shared" si="40"/>
        <v>2077</v>
      </c>
      <c r="E52" s="15">
        <v>11</v>
      </c>
      <c r="F52" s="61">
        <f t="shared" si="62"/>
        <v>18</v>
      </c>
      <c r="G52" s="44">
        <f t="shared" si="63"/>
        <v>0.87421078193297719</v>
      </c>
      <c r="H52" s="16">
        <f t="shared" si="41"/>
        <v>2077</v>
      </c>
      <c r="I52" s="15">
        <v>11</v>
      </c>
      <c r="J52" s="61">
        <f t="shared" si="42"/>
        <v>0</v>
      </c>
      <c r="K52" s="44">
        <f t="shared" si="43"/>
        <v>0</v>
      </c>
      <c r="L52" s="13">
        <v>48</v>
      </c>
      <c r="M52" s="14">
        <v>2639</v>
      </c>
      <c r="N52" s="15">
        <v>13</v>
      </c>
      <c r="O52" s="16">
        <f t="shared" si="44"/>
        <v>2653</v>
      </c>
      <c r="P52" s="15">
        <v>13</v>
      </c>
      <c r="Q52" s="61">
        <f t="shared" si="13"/>
        <v>14</v>
      </c>
      <c r="R52" s="29">
        <f t="shared" si="2"/>
        <v>0.53050397877984079</v>
      </c>
      <c r="S52" s="16">
        <f t="shared" si="45"/>
        <v>2601</v>
      </c>
      <c r="T52" s="15">
        <v>13</v>
      </c>
      <c r="U52" s="61">
        <f t="shared" si="14"/>
        <v>-52</v>
      </c>
      <c r="V52" s="21">
        <f t="shared" si="15"/>
        <v>-1.9600452318130419</v>
      </c>
      <c r="W52" s="13">
        <v>48</v>
      </c>
      <c r="X52" s="14">
        <v>3093</v>
      </c>
      <c r="Y52" s="15">
        <v>13</v>
      </c>
      <c r="Z52" s="16">
        <f t="shared" si="46"/>
        <v>3106</v>
      </c>
      <c r="AA52" s="15">
        <v>12</v>
      </c>
      <c r="AB52" s="61">
        <f t="shared" si="16"/>
        <v>13</v>
      </c>
      <c r="AC52" s="44">
        <f t="shared" si="3"/>
        <v>0.42030391205948914</v>
      </c>
      <c r="AD52" s="16">
        <f t="shared" si="47"/>
        <v>3045</v>
      </c>
      <c r="AE52" s="15">
        <v>12</v>
      </c>
      <c r="AF52" s="61">
        <f t="shared" si="17"/>
        <v>-61</v>
      </c>
      <c r="AG52" s="44">
        <f t="shared" si="18"/>
        <v>-1.9639407598197038</v>
      </c>
      <c r="AH52" s="13">
        <v>48</v>
      </c>
      <c r="AI52" s="14">
        <v>3561</v>
      </c>
      <c r="AJ52" s="15">
        <v>17</v>
      </c>
      <c r="AK52" s="16">
        <f t="shared" si="48"/>
        <v>3573</v>
      </c>
      <c r="AL52" s="15">
        <v>17</v>
      </c>
      <c r="AM52" s="61">
        <f t="shared" si="19"/>
        <v>12</v>
      </c>
      <c r="AN52" s="44">
        <f t="shared" si="4"/>
        <v>0.33698399326032014</v>
      </c>
      <c r="AO52" s="16">
        <f t="shared" si="49"/>
        <v>3503</v>
      </c>
      <c r="AP52" s="15">
        <v>16</v>
      </c>
      <c r="AQ52" s="61">
        <f t="shared" si="20"/>
        <v>-70</v>
      </c>
      <c r="AR52" s="21">
        <f t="shared" si="21"/>
        <v>-1.9591379792891126</v>
      </c>
      <c r="AS52" s="13">
        <v>48</v>
      </c>
      <c r="AT52" s="14">
        <v>3761</v>
      </c>
      <c r="AU52" s="15">
        <v>10</v>
      </c>
      <c r="AV52" s="16">
        <f t="shared" si="50"/>
        <v>3772</v>
      </c>
      <c r="AW52" s="15">
        <v>10</v>
      </c>
      <c r="AX52" s="61">
        <f t="shared" si="22"/>
        <v>11</v>
      </c>
      <c r="AY52" s="44">
        <f t="shared" si="5"/>
        <v>0.29247540547726669</v>
      </c>
      <c r="AZ52" s="16">
        <f t="shared" si="51"/>
        <v>3698</v>
      </c>
      <c r="BA52" s="15">
        <v>9</v>
      </c>
      <c r="BB52" s="61">
        <f t="shared" si="23"/>
        <v>-74</v>
      </c>
      <c r="BC52" s="44">
        <f t="shared" si="24"/>
        <v>-1.9618239660657475</v>
      </c>
      <c r="BD52" s="13">
        <v>48</v>
      </c>
      <c r="BE52" s="14">
        <v>4035</v>
      </c>
      <c r="BF52" s="15">
        <v>7</v>
      </c>
      <c r="BG52" s="16">
        <f t="shared" si="52"/>
        <v>4046</v>
      </c>
      <c r="BH52" s="15">
        <v>6</v>
      </c>
      <c r="BI52" s="61">
        <f t="shared" si="25"/>
        <v>11</v>
      </c>
      <c r="BJ52" s="44">
        <f t="shared" si="6"/>
        <v>0.27261462205700127</v>
      </c>
      <c r="BK52" s="16">
        <f t="shared" si="53"/>
        <v>3966</v>
      </c>
      <c r="BL52" s="15">
        <v>6</v>
      </c>
      <c r="BM52" s="61">
        <f t="shared" si="26"/>
        <v>-80</v>
      </c>
      <c r="BN52" s="21">
        <f t="shared" si="27"/>
        <v>-1.9772614928324272</v>
      </c>
      <c r="BO52" s="13">
        <v>48</v>
      </c>
      <c r="BP52" s="14">
        <v>4466</v>
      </c>
      <c r="BQ52" s="15">
        <v>6</v>
      </c>
      <c r="BR52" s="16">
        <f t="shared" si="54"/>
        <v>4469</v>
      </c>
      <c r="BS52" s="15">
        <v>6</v>
      </c>
      <c r="BT52" s="61">
        <f t="shared" si="28"/>
        <v>3</v>
      </c>
      <c r="BU52" s="44">
        <f t="shared" si="7"/>
        <v>6.7174205105239582E-2</v>
      </c>
      <c r="BV52" s="16">
        <f t="shared" si="55"/>
        <v>4378</v>
      </c>
      <c r="BW52" s="15">
        <v>5</v>
      </c>
      <c r="BX52" s="61">
        <f t="shared" si="29"/>
        <v>-91</v>
      </c>
      <c r="BY52" s="44">
        <f t="shared" si="30"/>
        <v>-2.036249720295368</v>
      </c>
      <c r="BZ52" s="13"/>
      <c r="CA52" s="14" t="s">
        <v>17</v>
      </c>
      <c r="CB52" s="15"/>
      <c r="CC52" s="16" t="str">
        <f t="shared" si="56"/>
        <v/>
      </c>
      <c r="CD52" s="15"/>
      <c r="CE52" s="61"/>
      <c r="CF52" s="44"/>
      <c r="CG52" s="16" t="str">
        <f t="shared" si="57"/>
        <v/>
      </c>
      <c r="CH52" s="15"/>
      <c r="CI52" s="61"/>
      <c r="CJ52" s="21"/>
      <c r="CK52" s="13"/>
      <c r="CL52" s="14" t="s">
        <v>17</v>
      </c>
      <c r="CM52" s="15"/>
      <c r="CN52" s="16" t="str">
        <f t="shared" si="58"/>
        <v/>
      </c>
      <c r="CO52" s="15"/>
      <c r="CP52" s="61"/>
      <c r="CQ52" s="44"/>
      <c r="CR52" s="16" t="str">
        <f t="shared" si="59"/>
        <v/>
      </c>
      <c r="CS52" s="15"/>
      <c r="CT52" s="61"/>
      <c r="CU52" s="44"/>
      <c r="CV52" s="13"/>
      <c r="CW52" s="14" t="s">
        <v>17</v>
      </c>
      <c r="CX52" s="15"/>
      <c r="CY52" s="16" t="str">
        <f t="shared" si="60"/>
        <v/>
      </c>
      <c r="CZ52" s="15"/>
      <c r="DA52" s="61"/>
      <c r="DB52" s="44"/>
      <c r="DC52" s="16" t="str">
        <f t="shared" si="61"/>
        <v/>
      </c>
      <c r="DD52" s="15"/>
      <c r="DE52" s="61"/>
      <c r="DF52" s="21"/>
    </row>
    <row r="53" spans="1:110" s="1" customFormat="1" ht="14.1" customHeight="1">
      <c r="A53" s="2">
        <v>49</v>
      </c>
      <c r="B53" s="3">
        <v>2071</v>
      </c>
      <c r="C53" s="4">
        <v>11</v>
      </c>
      <c r="D53" s="5">
        <f t="shared" si="40"/>
        <v>2088</v>
      </c>
      <c r="E53" s="4">
        <v>11</v>
      </c>
      <c r="F53" s="60">
        <f t="shared" si="62"/>
        <v>17</v>
      </c>
      <c r="G53" s="43">
        <f t="shared" si="63"/>
        <v>0.82085948816996623</v>
      </c>
      <c r="H53" s="5">
        <f t="shared" si="41"/>
        <v>2088</v>
      </c>
      <c r="I53" s="4">
        <v>11</v>
      </c>
      <c r="J53" s="60">
        <f t="shared" si="42"/>
        <v>0</v>
      </c>
      <c r="K53" s="43">
        <f t="shared" si="43"/>
        <v>0</v>
      </c>
      <c r="L53" s="2">
        <v>49</v>
      </c>
      <c r="M53" s="3">
        <v>2652</v>
      </c>
      <c r="N53" s="4">
        <v>12</v>
      </c>
      <c r="O53" s="5">
        <f t="shared" si="44"/>
        <v>2666</v>
      </c>
      <c r="P53" s="4">
        <v>12</v>
      </c>
      <c r="Q53" s="60">
        <f t="shared" si="13"/>
        <v>14</v>
      </c>
      <c r="R53" s="28">
        <f t="shared" si="2"/>
        <v>0.52790346907993968</v>
      </c>
      <c r="S53" s="5">
        <f t="shared" si="45"/>
        <v>2614</v>
      </c>
      <c r="T53" s="4">
        <v>11</v>
      </c>
      <c r="U53" s="60">
        <f t="shared" si="14"/>
        <v>-52</v>
      </c>
      <c r="V53" s="20">
        <f t="shared" si="15"/>
        <v>-1.9504876219054765</v>
      </c>
      <c r="W53" s="2">
        <v>49</v>
      </c>
      <c r="X53" s="3">
        <v>3106</v>
      </c>
      <c r="Y53" s="4">
        <v>16</v>
      </c>
      <c r="Z53" s="5">
        <f t="shared" si="46"/>
        <v>3118</v>
      </c>
      <c r="AA53" s="4">
        <v>16</v>
      </c>
      <c r="AB53" s="60">
        <f t="shared" si="16"/>
        <v>12</v>
      </c>
      <c r="AC53" s="43">
        <f t="shared" si="3"/>
        <v>0.38634900193174504</v>
      </c>
      <c r="AD53" s="5">
        <f t="shared" si="47"/>
        <v>3057</v>
      </c>
      <c r="AE53" s="4">
        <v>15</v>
      </c>
      <c r="AF53" s="60">
        <f t="shared" si="17"/>
        <v>-61</v>
      </c>
      <c r="AG53" s="43">
        <f t="shared" si="18"/>
        <v>-1.9563822963438102</v>
      </c>
      <c r="AH53" s="2">
        <v>49</v>
      </c>
      <c r="AI53" s="3">
        <v>3578</v>
      </c>
      <c r="AJ53" s="4">
        <v>9</v>
      </c>
      <c r="AK53" s="5">
        <f t="shared" si="48"/>
        <v>3590</v>
      </c>
      <c r="AL53" s="4">
        <v>8</v>
      </c>
      <c r="AM53" s="60">
        <f t="shared" si="19"/>
        <v>12</v>
      </c>
      <c r="AN53" s="43">
        <f t="shared" si="4"/>
        <v>0.33538289547233091</v>
      </c>
      <c r="AO53" s="5">
        <f t="shared" si="49"/>
        <v>3519</v>
      </c>
      <c r="AP53" s="4">
        <v>8</v>
      </c>
      <c r="AQ53" s="60">
        <f t="shared" si="20"/>
        <v>-71</v>
      </c>
      <c r="AR53" s="20">
        <f t="shared" si="21"/>
        <v>-1.977715877437326</v>
      </c>
      <c r="AS53" s="2">
        <v>49</v>
      </c>
      <c r="AT53" s="3">
        <v>3771</v>
      </c>
      <c r="AU53" s="4">
        <v>8</v>
      </c>
      <c r="AV53" s="5">
        <f t="shared" si="50"/>
        <v>3782</v>
      </c>
      <c r="AW53" s="4">
        <v>8</v>
      </c>
      <c r="AX53" s="60">
        <f t="shared" si="22"/>
        <v>11</v>
      </c>
      <c r="AY53" s="43">
        <f t="shared" si="5"/>
        <v>0.29169981437284542</v>
      </c>
      <c r="AZ53" s="5">
        <f t="shared" si="51"/>
        <v>3707</v>
      </c>
      <c r="BA53" s="4">
        <v>8</v>
      </c>
      <c r="BB53" s="60">
        <f t="shared" si="23"/>
        <v>-75</v>
      </c>
      <c r="BC53" s="43">
        <f t="shared" si="24"/>
        <v>-1.9830777366472767</v>
      </c>
      <c r="BD53" s="2">
        <v>49</v>
      </c>
      <c r="BE53" s="3">
        <v>4042</v>
      </c>
      <c r="BF53" s="4">
        <v>7</v>
      </c>
      <c r="BG53" s="5">
        <f t="shared" si="52"/>
        <v>4052</v>
      </c>
      <c r="BH53" s="4">
        <v>7</v>
      </c>
      <c r="BI53" s="60">
        <f t="shared" si="25"/>
        <v>10</v>
      </c>
      <c r="BJ53" s="43">
        <f t="shared" si="6"/>
        <v>0.24740227610094012</v>
      </c>
      <c r="BK53" s="5">
        <f t="shared" si="53"/>
        <v>3972</v>
      </c>
      <c r="BL53" s="4">
        <v>6</v>
      </c>
      <c r="BM53" s="60">
        <f t="shared" si="26"/>
        <v>-80</v>
      </c>
      <c r="BN53" s="20">
        <f t="shared" si="27"/>
        <v>-1.9743336623889436</v>
      </c>
      <c r="BO53" s="2">
        <v>49</v>
      </c>
      <c r="BP53" s="3">
        <v>4472</v>
      </c>
      <c r="BQ53" s="4">
        <v>8</v>
      </c>
      <c r="BR53" s="5">
        <f t="shared" si="54"/>
        <v>4475</v>
      </c>
      <c r="BS53" s="4">
        <v>7</v>
      </c>
      <c r="BT53" s="60">
        <f t="shared" si="28"/>
        <v>3</v>
      </c>
      <c r="BU53" s="43">
        <f t="shared" si="7"/>
        <v>6.7084078711985684E-2</v>
      </c>
      <c r="BV53" s="5">
        <f t="shared" si="55"/>
        <v>4383</v>
      </c>
      <c r="BW53" s="4">
        <v>4</v>
      </c>
      <c r="BX53" s="60">
        <f t="shared" si="29"/>
        <v>-92</v>
      </c>
      <c r="BY53" s="43">
        <f t="shared" si="30"/>
        <v>-2.0558659217877095</v>
      </c>
      <c r="BZ53" s="2"/>
      <c r="CA53" s="3" t="s">
        <v>17</v>
      </c>
      <c r="CB53" s="4"/>
      <c r="CC53" s="5" t="str">
        <f t="shared" si="56"/>
        <v/>
      </c>
      <c r="CD53" s="4"/>
      <c r="CE53" s="60"/>
      <c r="CF53" s="43"/>
      <c r="CG53" s="5" t="str">
        <f t="shared" si="57"/>
        <v/>
      </c>
      <c r="CH53" s="4"/>
      <c r="CI53" s="60"/>
      <c r="CJ53" s="20"/>
      <c r="CK53" s="2"/>
      <c r="CL53" s="3" t="s">
        <v>17</v>
      </c>
      <c r="CM53" s="4"/>
      <c r="CN53" s="5" t="str">
        <f t="shared" si="58"/>
        <v/>
      </c>
      <c r="CO53" s="4"/>
      <c r="CP53" s="60"/>
      <c r="CQ53" s="43"/>
      <c r="CR53" s="5" t="str">
        <f t="shared" si="59"/>
        <v/>
      </c>
      <c r="CS53" s="4"/>
      <c r="CT53" s="60"/>
      <c r="CU53" s="43"/>
      <c r="CV53" s="2"/>
      <c r="CW53" s="3" t="s">
        <v>17</v>
      </c>
      <c r="CX53" s="4"/>
      <c r="CY53" s="5" t="str">
        <f t="shared" si="60"/>
        <v/>
      </c>
      <c r="CZ53" s="4"/>
      <c r="DA53" s="60"/>
      <c r="DB53" s="43"/>
      <c r="DC53" s="5" t="str">
        <f t="shared" si="61"/>
        <v/>
      </c>
      <c r="DD53" s="4"/>
      <c r="DE53" s="60"/>
      <c r="DF53" s="20"/>
    </row>
    <row r="54" spans="1:110" s="1" customFormat="1" ht="14.1" customHeight="1">
      <c r="A54" s="2">
        <v>50</v>
      </c>
      <c r="B54" s="3">
        <v>2082</v>
      </c>
      <c r="C54" s="4">
        <v>11</v>
      </c>
      <c r="D54" s="5">
        <f t="shared" si="40"/>
        <v>2099</v>
      </c>
      <c r="E54" s="4">
        <v>11</v>
      </c>
      <c r="F54" s="60">
        <f t="shared" si="62"/>
        <v>17</v>
      </c>
      <c r="G54" s="43">
        <f t="shared" si="63"/>
        <v>0.81652257444764653</v>
      </c>
      <c r="H54" s="5">
        <f t="shared" si="41"/>
        <v>2099</v>
      </c>
      <c r="I54" s="4">
        <v>11</v>
      </c>
      <c r="J54" s="60">
        <f t="shared" si="42"/>
        <v>0</v>
      </c>
      <c r="K54" s="43">
        <f t="shared" si="43"/>
        <v>0</v>
      </c>
      <c r="L54" s="2">
        <v>50</v>
      </c>
      <c r="M54" s="3">
        <v>2664</v>
      </c>
      <c r="N54" s="4">
        <v>13</v>
      </c>
      <c r="O54" s="5">
        <f t="shared" si="44"/>
        <v>2678</v>
      </c>
      <c r="P54" s="4">
        <v>13</v>
      </c>
      <c r="Q54" s="60">
        <f t="shared" si="13"/>
        <v>14</v>
      </c>
      <c r="R54" s="28">
        <f t="shared" si="2"/>
        <v>0.52552552552552556</v>
      </c>
      <c r="S54" s="5">
        <f t="shared" si="45"/>
        <v>2625</v>
      </c>
      <c r="T54" s="4">
        <v>13</v>
      </c>
      <c r="U54" s="60">
        <f t="shared" si="14"/>
        <v>-53</v>
      </c>
      <c r="V54" s="20">
        <f t="shared" si="15"/>
        <v>-1.9790888722927558</v>
      </c>
      <c r="W54" s="2">
        <v>50</v>
      </c>
      <c r="X54" s="3">
        <v>3122</v>
      </c>
      <c r="Y54" s="4">
        <v>16</v>
      </c>
      <c r="Z54" s="5">
        <f t="shared" si="46"/>
        <v>3134</v>
      </c>
      <c r="AA54" s="4">
        <v>16</v>
      </c>
      <c r="AB54" s="60">
        <f t="shared" si="16"/>
        <v>12</v>
      </c>
      <c r="AC54" s="43">
        <f t="shared" si="3"/>
        <v>0.38436899423446513</v>
      </c>
      <c r="AD54" s="5">
        <f t="shared" si="47"/>
        <v>3072</v>
      </c>
      <c r="AE54" s="4">
        <v>16</v>
      </c>
      <c r="AF54" s="60">
        <f t="shared" si="17"/>
        <v>-62</v>
      </c>
      <c r="AG54" s="43">
        <f t="shared" si="18"/>
        <v>-1.9783024888321634</v>
      </c>
      <c r="AH54" s="2">
        <v>50</v>
      </c>
      <c r="AI54" s="3">
        <v>3587</v>
      </c>
      <c r="AJ54" s="4">
        <v>12</v>
      </c>
      <c r="AK54" s="5">
        <f t="shared" si="48"/>
        <v>3598</v>
      </c>
      <c r="AL54" s="4">
        <v>12</v>
      </c>
      <c r="AM54" s="60">
        <f t="shared" si="19"/>
        <v>11</v>
      </c>
      <c r="AN54" s="43">
        <f t="shared" si="4"/>
        <v>0.30666294954000556</v>
      </c>
      <c r="AO54" s="5">
        <f t="shared" si="49"/>
        <v>3527</v>
      </c>
      <c r="AP54" s="4">
        <v>12</v>
      </c>
      <c r="AQ54" s="60">
        <f t="shared" si="20"/>
        <v>-71</v>
      </c>
      <c r="AR54" s="20">
        <f t="shared" si="21"/>
        <v>-1.9733185102834907</v>
      </c>
      <c r="AS54" s="2">
        <v>50</v>
      </c>
      <c r="AT54" s="3">
        <v>3779</v>
      </c>
      <c r="AU54" s="4">
        <v>8</v>
      </c>
      <c r="AV54" s="5">
        <f t="shared" si="50"/>
        <v>3790</v>
      </c>
      <c r="AW54" s="4">
        <v>8</v>
      </c>
      <c r="AX54" s="60">
        <f t="shared" si="22"/>
        <v>11</v>
      </c>
      <c r="AY54" s="43">
        <f t="shared" si="5"/>
        <v>0.29108229690394283</v>
      </c>
      <c r="AZ54" s="5">
        <f t="shared" si="51"/>
        <v>3715</v>
      </c>
      <c r="BA54" s="4">
        <v>8</v>
      </c>
      <c r="BB54" s="60">
        <f t="shared" si="23"/>
        <v>-75</v>
      </c>
      <c r="BC54" s="43">
        <f t="shared" si="24"/>
        <v>-1.9788918205804751</v>
      </c>
      <c r="BD54" s="2">
        <v>50</v>
      </c>
      <c r="BE54" s="3">
        <v>4049</v>
      </c>
      <c r="BF54" s="4">
        <v>7</v>
      </c>
      <c r="BG54" s="5">
        <f t="shared" si="52"/>
        <v>4059</v>
      </c>
      <c r="BH54" s="4">
        <v>7</v>
      </c>
      <c r="BI54" s="60">
        <f t="shared" si="25"/>
        <v>10</v>
      </c>
      <c r="BJ54" s="43">
        <f t="shared" si="6"/>
        <v>0.24697456162015313</v>
      </c>
      <c r="BK54" s="5">
        <f t="shared" si="53"/>
        <v>3978</v>
      </c>
      <c r="BL54" s="4">
        <v>5</v>
      </c>
      <c r="BM54" s="60">
        <f t="shared" si="26"/>
        <v>-81</v>
      </c>
      <c r="BN54" s="20">
        <f t="shared" si="27"/>
        <v>-1.9955654101995564</v>
      </c>
      <c r="BO54" s="2">
        <v>50</v>
      </c>
      <c r="BP54" s="3">
        <v>4480</v>
      </c>
      <c r="BQ54" s="4">
        <v>8</v>
      </c>
      <c r="BR54" s="5">
        <f t="shared" si="54"/>
        <v>4482</v>
      </c>
      <c r="BS54" s="4">
        <v>8</v>
      </c>
      <c r="BT54" s="60">
        <f t="shared" si="28"/>
        <v>2</v>
      </c>
      <c r="BU54" s="43">
        <f t="shared" si="7"/>
        <v>4.4642857142857144E-2</v>
      </c>
      <c r="BV54" s="5">
        <f t="shared" si="55"/>
        <v>4387</v>
      </c>
      <c r="BW54" s="4">
        <v>4</v>
      </c>
      <c r="BX54" s="60">
        <f t="shared" si="29"/>
        <v>-95</v>
      </c>
      <c r="BY54" s="43">
        <f t="shared" si="30"/>
        <v>-2.1195894689870594</v>
      </c>
      <c r="BZ54" s="2"/>
      <c r="CA54" s="3" t="s">
        <v>17</v>
      </c>
      <c r="CB54" s="4"/>
      <c r="CC54" s="5" t="str">
        <f t="shared" si="56"/>
        <v/>
      </c>
      <c r="CD54" s="4"/>
      <c r="CE54" s="60"/>
      <c r="CF54" s="43"/>
      <c r="CG54" s="5" t="str">
        <f t="shared" si="57"/>
        <v/>
      </c>
      <c r="CH54" s="4"/>
      <c r="CI54" s="60"/>
      <c r="CJ54" s="20"/>
      <c r="CK54" s="2"/>
      <c r="CL54" s="3" t="s">
        <v>17</v>
      </c>
      <c r="CM54" s="4"/>
      <c r="CN54" s="5" t="str">
        <f t="shared" si="58"/>
        <v/>
      </c>
      <c r="CO54" s="4"/>
      <c r="CP54" s="60"/>
      <c r="CQ54" s="43"/>
      <c r="CR54" s="5" t="str">
        <f t="shared" si="59"/>
        <v/>
      </c>
      <c r="CS54" s="4"/>
      <c r="CT54" s="60"/>
      <c r="CU54" s="43"/>
      <c r="CV54" s="2"/>
      <c r="CW54" s="3" t="s">
        <v>17</v>
      </c>
      <c r="CX54" s="4"/>
      <c r="CY54" s="5" t="str">
        <f t="shared" si="60"/>
        <v/>
      </c>
      <c r="CZ54" s="4"/>
      <c r="DA54" s="60"/>
      <c r="DB54" s="43"/>
      <c r="DC54" s="5" t="str">
        <f t="shared" si="61"/>
        <v/>
      </c>
      <c r="DD54" s="4"/>
      <c r="DE54" s="60"/>
      <c r="DF54" s="20"/>
    </row>
    <row r="55" spans="1:110" s="1" customFormat="1" ht="14.1" customHeight="1">
      <c r="A55" s="2">
        <v>51</v>
      </c>
      <c r="B55" s="3">
        <v>2093</v>
      </c>
      <c r="C55" s="4">
        <v>11</v>
      </c>
      <c r="D55" s="5">
        <f t="shared" si="40"/>
        <v>2110</v>
      </c>
      <c r="E55" s="4">
        <v>11</v>
      </c>
      <c r="F55" s="60">
        <f t="shared" si="62"/>
        <v>17</v>
      </c>
      <c r="G55" s="43">
        <f t="shared" si="63"/>
        <v>0.81223124701385574</v>
      </c>
      <c r="H55" s="5">
        <f t="shared" si="41"/>
        <v>2110</v>
      </c>
      <c r="I55" s="4">
        <v>11</v>
      </c>
      <c r="J55" s="60">
        <f t="shared" si="42"/>
        <v>0</v>
      </c>
      <c r="K55" s="43">
        <f t="shared" si="43"/>
        <v>0</v>
      </c>
      <c r="L55" s="2">
        <v>51</v>
      </c>
      <c r="M55" s="3">
        <v>2677</v>
      </c>
      <c r="N55" s="4">
        <v>13</v>
      </c>
      <c r="O55" s="5">
        <f t="shared" si="44"/>
        <v>2691</v>
      </c>
      <c r="P55" s="4">
        <v>13</v>
      </c>
      <c r="Q55" s="60">
        <f t="shared" si="13"/>
        <v>14</v>
      </c>
      <c r="R55" s="28">
        <f t="shared" si="2"/>
        <v>0.52297347777362724</v>
      </c>
      <c r="S55" s="5">
        <f t="shared" si="45"/>
        <v>2638</v>
      </c>
      <c r="T55" s="4">
        <v>13</v>
      </c>
      <c r="U55" s="60">
        <f t="shared" si="14"/>
        <v>-53</v>
      </c>
      <c r="V55" s="20">
        <f t="shared" si="15"/>
        <v>-1.9695280564845783</v>
      </c>
      <c r="W55" s="2">
        <v>51</v>
      </c>
      <c r="X55" s="3">
        <v>3138</v>
      </c>
      <c r="Y55" s="4">
        <v>16</v>
      </c>
      <c r="Z55" s="5">
        <f t="shared" si="46"/>
        <v>3150</v>
      </c>
      <c r="AA55" s="4">
        <v>16</v>
      </c>
      <c r="AB55" s="60">
        <f t="shared" si="16"/>
        <v>12</v>
      </c>
      <c r="AC55" s="43">
        <f t="shared" si="3"/>
        <v>0.38240917782026768</v>
      </c>
      <c r="AD55" s="5">
        <f t="shared" si="47"/>
        <v>3088</v>
      </c>
      <c r="AE55" s="4">
        <v>16</v>
      </c>
      <c r="AF55" s="60">
        <f t="shared" si="17"/>
        <v>-62</v>
      </c>
      <c r="AG55" s="43">
        <f t="shared" si="18"/>
        <v>-1.9682539682539684</v>
      </c>
      <c r="AH55" s="2">
        <v>51</v>
      </c>
      <c r="AI55" s="3">
        <v>3599</v>
      </c>
      <c r="AJ55" s="4">
        <v>10</v>
      </c>
      <c r="AK55" s="5">
        <f t="shared" si="48"/>
        <v>3610</v>
      </c>
      <c r="AL55" s="4">
        <v>10</v>
      </c>
      <c r="AM55" s="60">
        <f t="shared" si="19"/>
        <v>11</v>
      </c>
      <c r="AN55" s="43">
        <f t="shared" si="4"/>
        <v>0.30564045568213394</v>
      </c>
      <c r="AO55" s="5">
        <f t="shared" si="49"/>
        <v>3539</v>
      </c>
      <c r="AP55" s="4">
        <v>10</v>
      </c>
      <c r="AQ55" s="60">
        <f t="shared" si="20"/>
        <v>-71</v>
      </c>
      <c r="AR55" s="20">
        <f t="shared" si="21"/>
        <v>-1.966759002770083</v>
      </c>
      <c r="AS55" s="2">
        <v>51</v>
      </c>
      <c r="AT55" s="3">
        <v>3787</v>
      </c>
      <c r="AU55" s="4">
        <v>8</v>
      </c>
      <c r="AV55" s="5">
        <f t="shared" si="50"/>
        <v>3798</v>
      </c>
      <c r="AW55" s="4">
        <v>8</v>
      </c>
      <c r="AX55" s="60">
        <f t="shared" si="22"/>
        <v>11</v>
      </c>
      <c r="AY55" s="43">
        <f t="shared" si="5"/>
        <v>0.29046738843411674</v>
      </c>
      <c r="AZ55" s="5">
        <f t="shared" si="51"/>
        <v>3723</v>
      </c>
      <c r="BA55" s="4">
        <v>8</v>
      </c>
      <c r="BB55" s="60">
        <f t="shared" si="23"/>
        <v>-75</v>
      </c>
      <c r="BC55" s="43">
        <f t="shared" si="24"/>
        <v>-1.9747235387045814</v>
      </c>
      <c r="BD55" s="2">
        <v>51</v>
      </c>
      <c r="BE55" s="3">
        <v>4056</v>
      </c>
      <c r="BF55" s="4">
        <v>7</v>
      </c>
      <c r="BG55" s="5">
        <f t="shared" si="52"/>
        <v>4066</v>
      </c>
      <c r="BH55" s="4">
        <v>7</v>
      </c>
      <c r="BI55" s="60">
        <f t="shared" si="25"/>
        <v>10</v>
      </c>
      <c r="BJ55" s="43">
        <f t="shared" si="6"/>
        <v>0.2465483234714004</v>
      </c>
      <c r="BK55" s="5">
        <f t="shared" si="53"/>
        <v>3983</v>
      </c>
      <c r="BL55" s="4">
        <v>4</v>
      </c>
      <c r="BM55" s="60">
        <f t="shared" si="26"/>
        <v>-83</v>
      </c>
      <c r="BN55" s="20">
        <f t="shared" si="27"/>
        <v>-2.0413182488932611</v>
      </c>
      <c r="BO55" s="2">
        <v>51</v>
      </c>
      <c r="BP55" s="3">
        <v>4488</v>
      </c>
      <c r="BQ55" s="4">
        <v>8</v>
      </c>
      <c r="BR55" s="5">
        <f t="shared" si="54"/>
        <v>4490</v>
      </c>
      <c r="BS55" s="4">
        <v>8</v>
      </c>
      <c r="BT55" s="60">
        <f t="shared" si="28"/>
        <v>2</v>
      </c>
      <c r="BU55" s="43">
        <f t="shared" si="7"/>
        <v>4.4563279857397504E-2</v>
      </c>
      <c r="BV55" s="5">
        <f t="shared" si="55"/>
        <v>4391</v>
      </c>
      <c r="BW55" s="4">
        <v>4</v>
      </c>
      <c r="BX55" s="60">
        <f t="shared" si="29"/>
        <v>-99</v>
      </c>
      <c r="BY55" s="43">
        <f t="shared" si="30"/>
        <v>-2.2048997772828507</v>
      </c>
      <c r="BZ55" s="2"/>
      <c r="CA55" s="3" t="s">
        <v>17</v>
      </c>
      <c r="CB55" s="4"/>
      <c r="CC55" s="5" t="str">
        <f t="shared" si="56"/>
        <v/>
      </c>
      <c r="CD55" s="4"/>
      <c r="CE55" s="60"/>
      <c r="CF55" s="43"/>
      <c r="CG55" s="5" t="str">
        <f t="shared" si="57"/>
        <v/>
      </c>
      <c r="CH55" s="4"/>
      <c r="CI55" s="60"/>
      <c r="CJ55" s="20"/>
      <c r="CK55" s="2"/>
      <c r="CL55" s="3" t="s">
        <v>17</v>
      </c>
      <c r="CM55" s="4"/>
      <c r="CN55" s="5" t="str">
        <f t="shared" si="58"/>
        <v/>
      </c>
      <c r="CO55" s="4"/>
      <c r="CP55" s="60"/>
      <c r="CQ55" s="43"/>
      <c r="CR55" s="5" t="str">
        <f t="shared" si="59"/>
        <v/>
      </c>
      <c r="CS55" s="4"/>
      <c r="CT55" s="60"/>
      <c r="CU55" s="43"/>
      <c r="CV55" s="2"/>
      <c r="CW55" s="3" t="s">
        <v>17</v>
      </c>
      <c r="CX55" s="4"/>
      <c r="CY55" s="5" t="str">
        <f t="shared" si="60"/>
        <v/>
      </c>
      <c r="CZ55" s="4"/>
      <c r="DA55" s="60"/>
      <c r="DB55" s="43"/>
      <c r="DC55" s="5" t="str">
        <f t="shared" si="61"/>
        <v/>
      </c>
      <c r="DD55" s="4"/>
      <c r="DE55" s="60"/>
      <c r="DF55" s="20"/>
    </row>
    <row r="56" spans="1:110" s="1" customFormat="1" ht="14.1" customHeight="1">
      <c r="A56" s="13">
        <v>52</v>
      </c>
      <c r="B56" s="14">
        <v>2104</v>
      </c>
      <c r="C56" s="15">
        <v>12</v>
      </c>
      <c r="D56" s="16">
        <f t="shared" si="40"/>
        <v>2121</v>
      </c>
      <c r="E56" s="15">
        <v>12</v>
      </c>
      <c r="F56" s="61">
        <f t="shared" si="62"/>
        <v>17</v>
      </c>
      <c r="G56" s="44">
        <f t="shared" si="63"/>
        <v>0.80798479087452468</v>
      </c>
      <c r="H56" s="16">
        <f t="shared" si="41"/>
        <v>2121</v>
      </c>
      <c r="I56" s="15">
        <v>12</v>
      </c>
      <c r="J56" s="61">
        <f t="shared" si="42"/>
        <v>0</v>
      </c>
      <c r="K56" s="44">
        <f t="shared" si="43"/>
        <v>0</v>
      </c>
      <c r="L56" s="13">
        <v>52</v>
      </c>
      <c r="M56" s="14">
        <v>2690</v>
      </c>
      <c r="N56" s="15">
        <v>11</v>
      </c>
      <c r="O56" s="16">
        <f t="shared" si="44"/>
        <v>2704</v>
      </c>
      <c r="P56" s="15">
        <v>11</v>
      </c>
      <c r="Q56" s="61">
        <f t="shared" si="13"/>
        <v>14</v>
      </c>
      <c r="R56" s="29">
        <f t="shared" si="2"/>
        <v>0.5204460966542751</v>
      </c>
      <c r="S56" s="16">
        <f t="shared" si="45"/>
        <v>2651</v>
      </c>
      <c r="T56" s="15">
        <v>11</v>
      </c>
      <c r="U56" s="61">
        <f t="shared" si="14"/>
        <v>-53</v>
      </c>
      <c r="V56" s="21">
        <f t="shared" si="15"/>
        <v>-1.960059171597633</v>
      </c>
      <c r="W56" s="13">
        <v>52</v>
      </c>
      <c r="X56" s="14">
        <v>3154</v>
      </c>
      <c r="Y56" s="15">
        <v>17</v>
      </c>
      <c r="Z56" s="16">
        <f t="shared" si="46"/>
        <v>3166</v>
      </c>
      <c r="AA56" s="15">
        <v>17</v>
      </c>
      <c r="AB56" s="61">
        <f t="shared" si="16"/>
        <v>12</v>
      </c>
      <c r="AC56" s="44">
        <f t="shared" si="3"/>
        <v>0.3804692454026633</v>
      </c>
      <c r="AD56" s="16">
        <f t="shared" si="47"/>
        <v>3104</v>
      </c>
      <c r="AE56" s="15">
        <v>16</v>
      </c>
      <c r="AF56" s="61">
        <f t="shared" si="17"/>
        <v>-62</v>
      </c>
      <c r="AG56" s="44">
        <f t="shared" si="18"/>
        <v>-1.9583070120025268</v>
      </c>
      <c r="AH56" s="13">
        <v>52</v>
      </c>
      <c r="AI56" s="14">
        <v>3609</v>
      </c>
      <c r="AJ56" s="15">
        <v>9</v>
      </c>
      <c r="AK56" s="16">
        <f t="shared" si="48"/>
        <v>3620</v>
      </c>
      <c r="AL56" s="15">
        <v>9</v>
      </c>
      <c r="AM56" s="61">
        <f t="shared" si="19"/>
        <v>11</v>
      </c>
      <c r="AN56" s="44">
        <f t="shared" si="4"/>
        <v>0.30479357162648935</v>
      </c>
      <c r="AO56" s="16">
        <f t="shared" si="49"/>
        <v>3549</v>
      </c>
      <c r="AP56" s="15">
        <v>9</v>
      </c>
      <c r="AQ56" s="61">
        <f t="shared" si="20"/>
        <v>-71</v>
      </c>
      <c r="AR56" s="21">
        <f t="shared" si="21"/>
        <v>-1.9613259668508287</v>
      </c>
      <c r="AS56" s="13">
        <v>52</v>
      </c>
      <c r="AT56" s="14">
        <v>3795</v>
      </c>
      <c r="AU56" s="15">
        <v>7</v>
      </c>
      <c r="AV56" s="16">
        <f t="shared" si="50"/>
        <v>3806</v>
      </c>
      <c r="AW56" s="15">
        <v>7</v>
      </c>
      <c r="AX56" s="61">
        <f t="shared" si="22"/>
        <v>11</v>
      </c>
      <c r="AY56" s="44">
        <f t="shared" si="5"/>
        <v>0.28985507246376813</v>
      </c>
      <c r="AZ56" s="16">
        <f t="shared" si="51"/>
        <v>3731</v>
      </c>
      <c r="BA56" s="15">
        <v>7</v>
      </c>
      <c r="BB56" s="61">
        <f t="shared" si="23"/>
        <v>-75</v>
      </c>
      <c r="BC56" s="44">
        <f t="shared" si="24"/>
        <v>-1.9705727798213348</v>
      </c>
      <c r="BD56" s="13">
        <v>52</v>
      </c>
      <c r="BE56" s="14">
        <v>4063</v>
      </c>
      <c r="BF56" s="15">
        <v>8</v>
      </c>
      <c r="BG56" s="16">
        <f t="shared" si="52"/>
        <v>4073</v>
      </c>
      <c r="BH56" s="15">
        <v>7</v>
      </c>
      <c r="BI56" s="61">
        <f t="shared" si="25"/>
        <v>10</v>
      </c>
      <c r="BJ56" s="44">
        <f t="shared" si="6"/>
        <v>0.24612355402412012</v>
      </c>
      <c r="BK56" s="16">
        <f t="shared" si="53"/>
        <v>3987</v>
      </c>
      <c r="BL56" s="15">
        <v>4</v>
      </c>
      <c r="BM56" s="61">
        <f t="shared" si="26"/>
        <v>-86</v>
      </c>
      <c r="BN56" s="21">
        <f t="shared" si="27"/>
        <v>-2.11146575006138</v>
      </c>
      <c r="BO56" s="13">
        <v>52</v>
      </c>
      <c r="BP56" s="14">
        <v>4496</v>
      </c>
      <c r="BQ56" s="15">
        <v>6</v>
      </c>
      <c r="BR56" s="16">
        <f t="shared" si="54"/>
        <v>4498</v>
      </c>
      <c r="BS56" s="15">
        <v>6</v>
      </c>
      <c r="BT56" s="61">
        <f t="shared" si="28"/>
        <v>2</v>
      </c>
      <c r="BU56" s="44">
        <f t="shared" si="7"/>
        <v>4.4483985765124551E-2</v>
      </c>
      <c r="BV56" s="16">
        <f t="shared" si="55"/>
        <v>4395</v>
      </c>
      <c r="BW56" s="15">
        <v>4</v>
      </c>
      <c r="BX56" s="61">
        <f t="shared" si="29"/>
        <v>-103</v>
      </c>
      <c r="BY56" s="44">
        <f t="shared" si="30"/>
        <v>-2.2899066251667408</v>
      </c>
      <c r="BZ56" s="13"/>
      <c r="CA56" s="14" t="s">
        <v>17</v>
      </c>
      <c r="CB56" s="15"/>
      <c r="CC56" s="16" t="str">
        <f t="shared" si="56"/>
        <v/>
      </c>
      <c r="CD56" s="15"/>
      <c r="CE56" s="61"/>
      <c r="CF56" s="44"/>
      <c r="CG56" s="16" t="str">
        <f t="shared" si="57"/>
        <v/>
      </c>
      <c r="CH56" s="15"/>
      <c r="CI56" s="61"/>
      <c r="CJ56" s="21"/>
      <c r="CK56" s="13"/>
      <c r="CL56" s="14" t="s">
        <v>17</v>
      </c>
      <c r="CM56" s="15"/>
      <c r="CN56" s="16" t="str">
        <f t="shared" si="58"/>
        <v/>
      </c>
      <c r="CO56" s="15"/>
      <c r="CP56" s="61"/>
      <c r="CQ56" s="44"/>
      <c r="CR56" s="16" t="str">
        <f t="shared" si="59"/>
        <v/>
      </c>
      <c r="CS56" s="15"/>
      <c r="CT56" s="61"/>
      <c r="CU56" s="44"/>
      <c r="CV56" s="13"/>
      <c r="CW56" s="14" t="s">
        <v>17</v>
      </c>
      <c r="CX56" s="15"/>
      <c r="CY56" s="16" t="str">
        <f t="shared" si="60"/>
        <v/>
      </c>
      <c r="CZ56" s="15"/>
      <c r="DA56" s="61"/>
      <c r="DB56" s="44"/>
      <c r="DC56" s="16" t="str">
        <f t="shared" si="61"/>
        <v/>
      </c>
      <c r="DD56" s="15"/>
      <c r="DE56" s="61"/>
      <c r="DF56" s="21"/>
    </row>
    <row r="57" spans="1:110" s="1" customFormat="1" ht="14.1" customHeight="1">
      <c r="A57" s="2">
        <v>53</v>
      </c>
      <c r="B57" s="3">
        <v>2116</v>
      </c>
      <c r="C57" s="4">
        <v>10</v>
      </c>
      <c r="D57" s="5">
        <f t="shared" si="40"/>
        <v>2133</v>
      </c>
      <c r="E57" s="4">
        <v>10</v>
      </c>
      <c r="F57" s="60">
        <f t="shared" si="62"/>
        <v>17</v>
      </c>
      <c r="G57" s="43">
        <f t="shared" si="63"/>
        <v>0.80340264650283555</v>
      </c>
      <c r="H57" s="5">
        <f t="shared" si="41"/>
        <v>2133</v>
      </c>
      <c r="I57" s="4">
        <v>10</v>
      </c>
      <c r="J57" s="60">
        <f t="shared" si="42"/>
        <v>0</v>
      </c>
      <c r="K57" s="43">
        <f t="shared" si="43"/>
        <v>0</v>
      </c>
      <c r="L57" s="2">
        <v>53</v>
      </c>
      <c r="M57" s="3">
        <v>2701</v>
      </c>
      <c r="N57" s="4">
        <v>13</v>
      </c>
      <c r="O57" s="5">
        <f t="shared" si="44"/>
        <v>2715</v>
      </c>
      <c r="P57" s="4">
        <v>12</v>
      </c>
      <c r="Q57" s="60">
        <f t="shared" si="13"/>
        <v>14</v>
      </c>
      <c r="R57" s="28">
        <f t="shared" si="2"/>
        <v>0.51832654572380599</v>
      </c>
      <c r="S57" s="5">
        <f t="shared" si="45"/>
        <v>2662</v>
      </c>
      <c r="T57" s="4">
        <v>11</v>
      </c>
      <c r="U57" s="60">
        <f t="shared" si="14"/>
        <v>-53</v>
      </c>
      <c r="V57" s="20">
        <f t="shared" si="15"/>
        <v>-1.9521178637200736</v>
      </c>
      <c r="W57" s="2">
        <v>53</v>
      </c>
      <c r="X57" s="3">
        <v>3171</v>
      </c>
      <c r="Y57" s="4">
        <v>16</v>
      </c>
      <c r="Z57" s="5">
        <f t="shared" si="46"/>
        <v>3183</v>
      </c>
      <c r="AA57" s="4">
        <v>16</v>
      </c>
      <c r="AB57" s="60">
        <f t="shared" si="16"/>
        <v>12</v>
      </c>
      <c r="AC57" s="43">
        <f t="shared" si="3"/>
        <v>0.3784295175023652</v>
      </c>
      <c r="AD57" s="5">
        <f t="shared" si="47"/>
        <v>3120</v>
      </c>
      <c r="AE57" s="4">
        <v>16</v>
      </c>
      <c r="AF57" s="60">
        <f t="shared" si="17"/>
        <v>-63</v>
      </c>
      <c r="AG57" s="43">
        <f t="shared" si="18"/>
        <v>-1.9792648444863337</v>
      </c>
      <c r="AH57" s="2">
        <v>53</v>
      </c>
      <c r="AI57" s="3">
        <v>3618</v>
      </c>
      <c r="AJ57" s="4">
        <v>11</v>
      </c>
      <c r="AK57" s="5">
        <f t="shared" si="48"/>
        <v>3629</v>
      </c>
      <c r="AL57" s="4">
        <v>11</v>
      </c>
      <c r="AM57" s="60">
        <f t="shared" si="19"/>
        <v>11</v>
      </c>
      <c r="AN57" s="43">
        <f t="shared" si="4"/>
        <v>0.30403537866224434</v>
      </c>
      <c r="AO57" s="5">
        <f t="shared" si="49"/>
        <v>3558</v>
      </c>
      <c r="AP57" s="4">
        <v>11</v>
      </c>
      <c r="AQ57" s="60">
        <f t="shared" si="20"/>
        <v>-71</v>
      </c>
      <c r="AR57" s="20">
        <f t="shared" si="21"/>
        <v>-1.956461835216313</v>
      </c>
      <c r="AS57" s="2">
        <v>53</v>
      </c>
      <c r="AT57" s="3">
        <v>3802</v>
      </c>
      <c r="AU57" s="4">
        <v>7</v>
      </c>
      <c r="AV57" s="5">
        <f t="shared" si="50"/>
        <v>3813</v>
      </c>
      <c r="AW57" s="4">
        <v>7</v>
      </c>
      <c r="AX57" s="60">
        <f t="shared" si="22"/>
        <v>11</v>
      </c>
      <c r="AY57" s="43">
        <f t="shared" si="5"/>
        <v>0.28932140978432402</v>
      </c>
      <c r="AZ57" s="5">
        <f t="shared" si="51"/>
        <v>3738</v>
      </c>
      <c r="BA57" s="4">
        <v>7</v>
      </c>
      <c r="BB57" s="60">
        <f t="shared" si="23"/>
        <v>-75</v>
      </c>
      <c r="BC57" s="43">
        <f t="shared" si="24"/>
        <v>-1.9669551534225018</v>
      </c>
      <c r="BD57" s="2">
        <v>53</v>
      </c>
      <c r="BE57" s="3">
        <v>4071</v>
      </c>
      <c r="BF57" s="4">
        <v>7</v>
      </c>
      <c r="BG57" s="5">
        <f t="shared" si="52"/>
        <v>4080</v>
      </c>
      <c r="BH57" s="4">
        <v>7</v>
      </c>
      <c r="BI57" s="60">
        <f t="shared" si="25"/>
        <v>9</v>
      </c>
      <c r="BJ57" s="43">
        <f t="shared" si="6"/>
        <v>0.2210759027266028</v>
      </c>
      <c r="BK57" s="5">
        <f t="shared" si="53"/>
        <v>3991</v>
      </c>
      <c r="BL57" s="4">
        <v>3</v>
      </c>
      <c r="BM57" s="60">
        <f t="shared" si="26"/>
        <v>-89</v>
      </c>
      <c r="BN57" s="20">
        <f t="shared" si="27"/>
        <v>-2.1813725490196076</v>
      </c>
      <c r="BO57" s="2">
        <v>53</v>
      </c>
      <c r="BP57" s="3">
        <v>4502</v>
      </c>
      <c r="BQ57" s="4">
        <v>8</v>
      </c>
      <c r="BR57" s="5">
        <f t="shared" si="54"/>
        <v>4504</v>
      </c>
      <c r="BS57" s="4">
        <v>8</v>
      </c>
      <c r="BT57" s="60">
        <f t="shared" si="28"/>
        <v>2</v>
      </c>
      <c r="BU57" s="43">
        <f t="shared" si="7"/>
        <v>4.4424700133274098E-2</v>
      </c>
      <c r="BV57" s="5">
        <f t="shared" si="55"/>
        <v>4399</v>
      </c>
      <c r="BW57" s="4">
        <v>4</v>
      </c>
      <c r="BX57" s="60">
        <f t="shared" si="29"/>
        <v>-105</v>
      </c>
      <c r="BY57" s="43">
        <f t="shared" si="30"/>
        <v>-2.3312611012433391</v>
      </c>
      <c r="BZ57" s="2"/>
      <c r="CA57" s="3" t="s">
        <v>17</v>
      </c>
      <c r="CB57" s="4"/>
      <c r="CC57" s="5" t="str">
        <f t="shared" si="56"/>
        <v/>
      </c>
      <c r="CD57" s="4"/>
      <c r="CE57" s="60"/>
      <c r="CF57" s="43"/>
      <c r="CG57" s="5" t="str">
        <f t="shared" si="57"/>
        <v/>
      </c>
      <c r="CH57" s="4"/>
      <c r="CI57" s="60"/>
      <c r="CJ57" s="20"/>
      <c r="CK57" s="2"/>
      <c r="CL57" s="3" t="s">
        <v>17</v>
      </c>
      <c r="CM57" s="4"/>
      <c r="CN57" s="5" t="str">
        <f t="shared" si="58"/>
        <v/>
      </c>
      <c r="CO57" s="4"/>
      <c r="CP57" s="60"/>
      <c r="CQ57" s="43"/>
      <c r="CR57" s="5" t="str">
        <f t="shared" si="59"/>
        <v/>
      </c>
      <c r="CS57" s="4"/>
      <c r="CT57" s="60"/>
      <c r="CU57" s="43"/>
      <c r="CV57" s="2"/>
      <c r="CW57" s="3" t="s">
        <v>17</v>
      </c>
      <c r="CX57" s="4"/>
      <c r="CY57" s="5" t="str">
        <f t="shared" si="60"/>
        <v/>
      </c>
      <c r="CZ57" s="4"/>
      <c r="DA57" s="60"/>
      <c r="DB57" s="43"/>
      <c r="DC57" s="5" t="str">
        <f t="shared" si="61"/>
        <v/>
      </c>
      <c r="DD57" s="4"/>
      <c r="DE57" s="60"/>
      <c r="DF57" s="20"/>
    </row>
    <row r="58" spans="1:110" s="1" customFormat="1" ht="14.1" customHeight="1">
      <c r="A58" s="2">
        <v>54</v>
      </c>
      <c r="B58" s="3">
        <v>2126</v>
      </c>
      <c r="C58" s="4">
        <v>10</v>
      </c>
      <c r="D58" s="5">
        <f t="shared" si="40"/>
        <v>2143</v>
      </c>
      <c r="E58" s="4">
        <v>10</v>
      </c>
      <c r="F58" s="60">
        <f t="shared" si="62"/>
        <v>17</v>
      </c>
      <c r="G58" s="43">
        <f t="shared" si="63"/>
        <v>0.79962370649106307</v>
      </c>
      <c r="H58" s="5">
        <f t="shared" si="41"/>
        <v>2143</v>
      </c>
      <c r="I58" s="4">
        <v>10</v>
      </c>
      <c r="J58" s="60">
        <f t="shared" si="42"/>
        <v>0</v>
      </c>
      <c r="K58" s="43">
        <f t="shared" si="43"/>
        <v>0</v>
      </c>
      <c r="L58" s="2">
        <v>54</v>
      </c>
      <c r="M58" s="3">
        <v>2714</v>
      </c>
      <c r="N58" s="4">
        <v>13</v>
      </c>
      <c r="O58" s="5">
        <f t="shared" si="44"/>
        <v>2727</v>
      </c>
      <c r="P58" s="4">
        <v>13</v>
      </c>
      <c r="Q58" s="60">
        <f t="shared" si="13"/>
        <v>13</v>
      </c>
      <c r="R58" s="28">
        <f t="shared" si="2"/>
        <v>0.47899778924097275</v>
      </c>
      <c r="S58" s="5">
        <f t="shared" si="45"/>
        <v>2673</v>
      </c>
      <c r="T58" s="4">
        <v>13</v>
      </c>
      <c r="U58" s="60">
        <f t="shared" si="14"/>
        <v>-54</v>
      </c>
      <c r="V58" s="20">
        <f t="shared" si="15"/>
        <v>-1.9801980198019802</v>
      </c>
      <c r="W58" s="2">
        <v>54</v>
      </c>
      <c r="X58" s="3">
        <v>3187</v>
      </c>
      <c r="Y58" s="4">
        <v>16</v>
      </c>
      <c r="Z58" s="5">
        <f t="shared" si="46"/>
        <v>3199</v>
      </c>
      <c r="AA58" s="4">
        <v>16</v>
      </c>
      <c r="AB58" s="60">
        <f t="shared" si="16"/>
        <v>12</v>
      </c>
      <c r="AC58" s="43">
        <f t="shared" si="3"/>
        <v>0.37652965171007219</v>
      </c>
      <c r="AD58" s="5">
        <f t="shared" si="47"/>
        <v>3136</v>
      </c>
      <c r="AE58" s="4">
        <v>16</v>
      </c>
      <c r="AF58" s="60">
        <f t="shared" si="17"/>
        <v>-63</v>
      </c>
      <c r="AG58" s="43">
        <f t="shared" si="18"/>
        <v>-1.9693654266958425</v>
      </c>
      <c r="AH58" s="2">
        <v>54</v>
      </c>
      <c r="AI58" s="3">
        <v>3629</v>
      </c>
      <c r="AJ58" s="4">
        <v>10</v>
      </c>
      <c r="AK58" s="5">
        <f t="shared" si="48"/>
        <v>3640</v>
      </c>
      <c r="AL58" s="4">
        <v>10</v>
      </c>
      <c r="AM58" s="60">
        <f t="shared" si="19"/>
        <v>11</v>
      </c>
      <c r="AN58" s="43">
        <f t="shared" si="4"/>
        <v>0.30311380545604849</v>
      </c>
      <c r="AO58" s="5">
        <f t="shared" si="49"/>
        <v>3569</v>
      </c>
      <c r="AP58" s="4">
        <v>9</v>
      </c>
      <c r="AQ58" s="60">
        <f t="shared" si="20"/>
        <v>-71</v>
      </c>
      <c r="AR58" s="20">
        <f t="shared" si="21"/>
        <v>-1.9505494505494505</v>
      </c>
      <c r="AS58" s="2">
        <v>54</v>
      </c>
      <c r="AT58" s="3">
        <v>3809</v>
      </c>
      <c r="AU58" s="4">
        <v>7</v>
      </c>
      <c r="AV58" s="5">
        <f t="shared" si="50"/>
        <v>3820</v>
      </c>
      <c r="AW58" s="4">
        <v>7</v>
      </c>
      <c r="AX58" s="60">
        <f t="shared" si="22"/>
        <v>11</v>
      </c>
      <c r="AY58" s="43">
        <f t="shared" si="5"/>
        <v>0.28878970858493042</v>
      </c>
      <c r="AZ58" s="5">
        <f t="shared" si="51"/>
        <v>3745</v>
      </c>
      <c r="BA58" s="4">
        <v>7</v>
      </c>
      <c r="BB58" s="60">
        <f t="shared" si="23"/>
        <v>-75</v>
      </c>
      <c r="BC58" s="43">
        <f t="shared" si="24"/>
        <v>-1.963350785340314</v>
      </c>
      <c r="BD58" s="2">
        <v>54</v>
      </c>
      <c r="BE58" s="3">
        <v>4078</v>
      </c>
      <c r="BF58" s="4">
        <v>7</v>
      </c>
      <c r="BG58" s="5">
        <f t="shared" si="52"/>
        <v>4087</v>
      </c>
      <c r="BH58" s="4">
        <v>7</v>
      </c>
      <c r="BI58" s="60">
        <f t="shared" si="25"/>
        <v>9</v>
      </c>
      <c r="BJ58" s="43">
        <f t="shared" si="6"/>
        <v>0.22069641981363411</v>
      </c>
      <c r="BK58" s="5">
        <f t="shared" si="53"/>
        <v>3994</v>
      </c>
      <c r="BL58" s="4">
        <v>3</v>
      </c>
      <c r="BM58" s="60">
        <f t="shared" si="26"/>
        <v>-93</v>
      </c>
      <c r="BN58" s="20">
        <f t="shared" si="27"/>
        <v>-2.2755077073648153</v>
      </c>
      <c r="BO58" s="2">
        <v>54</v>
      </c>
      <c r="BP58" s="3">
        <v>4510</v>
      </c>
      <c r="BQ58" s="4">
        <v>8</v>
      </c>
      <c r="BR58" s="5">
        <f t="shared" si="54"/>
        <v>4512</v>
      </c>
      <c r="BS58" s="4">
        <v>8</v>
      </c>
      <c r="BT58" s="60">
        <f t="shared" si="28"/>
        <v>2</v>
      </c>
      <c r="BU58" s="43">
        <f t="shared" si="7"/>
        <v>4.4345898004434586E-2</v>
      </c>
      <c r="BV58" s="5">
        <f t="shared" si="55"/>
        <v>4403</v>
      </c>
      <c r="BW58" s="4">
        <v>4</v>
      </c>
      <c r="BX58" s="60">
        <f t="shared" si="29"/>
        <v>-109</v>
      </c>
      <c r="BY58" s="43">
        <f t="shared" si="30"/>
        <v>-2.4157801418439715</v>
      </c>
      <c r="BZ58" s="2"/>
      <c r="CA58" s="3" t="s">
        <v>17</v>
      </c>
      <c r="CB58" s="4"/>
      <c r="CC58" s="5" t="str">
        <f t="shared" si="56"/>
        <v/>
      </c>
      <c r="CD58" s="4"/>
      <c r="CE58" s="60"/>
      <c r="CF58" s="43"/>
      <c r="CG58" s="5" t="str">
        <f t="shared" si="57"/>
        <v/>
      </c>
      <c r="CH58" s="4"/>
      <c r="CI58" s="60"/>
      <c r="CJ58" s="20"/>
      <c r="CK58" s="2"/>
      <c r="CL58" s="3" t="s">
        <v>17</v>
      </c>
      <c r="CM58" s="4"/>
      <c r="CN58" s="5" t="str">
        <f t="shared" si="58"/>
        <v/>
      </c>
      <c r="CO58" s="4"/>
      <c r="CP58" s="60"/>
      <c r="CQ58" s="43"/>
      <c r="CR58" s="5" t="str">
        <f t="shared" si="59"/>
        <v/>
      </c>
      <c r="CS58" s="4"/>
      <c r="CT58" s="60"/>
      <c r="CU58" s="43"/>
      <c r="CV58" s="2"/>
      <c r="CW58" s="3" t="s">
        <v>17</v>
      </c>
      <c r="CX58" s="4"/>
      <c r="CY58" s="5" t="str">
        <f t="shared" si="60"/>
        <v/>
      </c>
      <c r="CZ58" s="4"/>
      <c r="DA58" s="60"/>
      <c r="DB58" s="43"/>
      <c r="DC58" s="5" t="str">
        <f t="shared" si="61"/>
        <v/>
      </c>
      <c r="DD58" s="4"/>
      <c r="DE58" s="60"/>
      <c r="DF58" s="20"/>
    </row>
    <row r="59" spans="1:110" s="1" customFormat="1" ht="14.1" customHeight="1">
      <c r="A59" s="2">
        <v>55</v>
      </c>
      <c r="B59" s="3">
        <v>2136</v>
      </c>
      <c r="C59" s="4">
        <v>10</v>
      </c>
      <c r="D59" s="5">
        <f t="shared" si="40"/>
        <v>2153</v>
      </c>
      <c r="E59" s="4">
        <v>10</v>
      </c>
      <c r="F59" s="60">
        <f t="shared" si="62"/>
        <v>17</v>
      </c>
      <c r="G59" s="43">
        <f t="shared" si="63"/>
        <v>0.79588014981273414</v>
      </c>
      <c r="H59" s="5">
        <f t="shared" si="41"/>
        <v>2153</v>
      </c>
      <c r="I59" s="4">
        <v>10</v>
      </c>
      <c r="J59" s="60">
        <f t="shared" si="42"/>
        <v>0</v>
      </c>
      <c r="K59" s="43">
        <f t="shared" si="43"/>
        <v>0</v>
      </c>
      <c r="L59" s="2">
        <v>55</v>
      </c>
      <c r="M59" s="3">
        <v>2727</v>
      </c>
      <c r="N59" s="4">
        <v>13</v>
      </c>
      <c r="O59" s="5">
        <f t="shared" si="44"/>
        <v>2740</v>
      </c>
      <c r="P59" s="4">
        <v>13</v>
      </c>
      <c r="Q59" s="60">
        <f t="shared" si="13"/>
        <v>13</v>
      </c>
      <c r="R59" s="28">
        <f t="shared" si="2"/>
        <v>0.47671433810047675</v>
      </c>
      <c r="S59" s="5">
        <f t="shared" si="45"/>
        <v>2686</v>
      </c>
      <c r="T59" s="4">
        <v>13</v>
      </c>
      <c r="U59" s="60">
        <f t="shared" si="14"/>
        <v>-54</v>
      </c>
      <c r="V59" s="20">
        <f t="shared" si="15"/>
        <v>-1.9708029197080292</v>
      </c>
      <c r="W59" s="2">
        <v>55</v>
      </c>
      <c r="X59" s="3">
        <v>3203</v>
      </c>
      <c r="Y59" s="4">
        <v>16</v>
      </c>
      <c r="Z59" s="5">
        <f t="shared" si="46"/>
        <v>3215</v>
      </c>
      <c r="AA59" s="4">
        <v>16</v>
      </c>
      <c r="AB59" s="60">
        <f t="shared" si="16"/>
        <v>12</v>
      </c>
      <c r="AC59" s="43">
        <f t="shared" si="3"/>
        <v>0.37464876678114267</v>
      </c>
      <c r="AD59" s="5">
        <f t="shared" si="47"/>
        <v>3152</v>
      </c>
      <c r="AE59" s="4">
        <v>15</v>
      </c>
      <c r="AF59" s="60">
        <f t="shared" si="17"/>
        <v>-63</v>
      </c>
      <c r="AG59" s="43">
        <f t="shared" si="18"/>
        <v>-1.9595645412130638</v>
      </c>
      <c r="AH59" s="2">
        <v>55</v>
      </c>
      <c r="AI59" s="3">
        <v>3639</v>
      </c>
      <c r="AJ59" s="4">
        <v>11</v>
      </c>
      <c r="AK59" s="5">
        <f t="shared" si="48"/>
        <v>3650</v>
      </c>
      <c r="AL59" s="4">
        <v>11</v>
      </c>
      <c r="AM59" s="60">
        <f t="shared" si="19"/>
        <v>11</v>
      </c>
      <c r="AN59" s="43">
        <f t="shared" si="4"/>
        <v>0.30228084638636987</v>
      </c>
      <c r="AO59" s="5">
        <f t="shared" si="49"/>
        <v>3578</v>
      </c>
      <c r="AP59" s="4">
        <v>11</v>
      </c>
      <c r="AQ59" s="60">
        <f t="shared" si="20"/>
        <v>-72</v>
      </c>
      <c r="AR59" s="20">
        <f t="shared" si="21"/>
        <v>-1.9726027397260273</v>
      </c>
      <c r="AS59" s="2">
        <v>55</v>
      </c>
      <c r="AT59" s="3">
        <v>3816</v>
      </c>
      <c r="AU59" s="4">
        <v>7</v>
      </c>
      <c r="AV59" s="5">
        <f t="shared" si="50"/>
        <v>3827</v>
      </c>
      <c r="AW59" s="4">
        <v>7</v>
      </c>
      <c r="AX59" s="60">
        <f t="shared" si="22"/>
        <v>11</v>
      </c>
      <c r="AY59" s="43">
        <f t="shared" si="5"/>
        <v>0.2882599580712788</v>
      </c>
      <c r="AZ59" s="5">
        <f t="shared" si="51"/>
        <v>3752</v>
      </c>
      <c r="BA59" s="4">
        <v>7</v>
      </c>
      <c r="BB59" s="60">
        <f t="shared" si="23"/>
        <v>-75</v>
      </c>
      <c r="BC59" s="43">
        <f t="shared" si="24"/>
        <v>-1.9597596028220539</v>
      </c>
      <c r="BD59" s="2">
        <v>55</v>
      </c>
      <c r="BE59" s="3">
        <v>4085</v>
      </c>
      <c r="BF59" s="4">
        <v>7</v>
      </c>
      <c r="BG59" s="5">
        <f t="shared" si="52"/>
        <v>4094</v>
      </c>
      <c r="BH59" s="4">
        <v>6</v>
      </c>
      <c r="BI59" s="60">
        <f t="shared" si="25"/>
        <v>9</v>
      </c>
      <c r="BJ59" s="43">
        <f t="shared" si="6"/>
        <v>0.2203182374541004</v>
      </c>
      <c r="BK59" s="5">
        <f t="shared" si="53"/>
        <v>3997</v>
      </c>
      <c r="BL59" s="4">
        <v>3</v>
      </c>
      <c r="BM59" s="60">
        <f t="shared" si="26"/>
        <v>-97</v>
      </c>
      <c r="BN59" s="20">
        <f t="shared" si="27"/>
        <v>-2.3693209574987786</v>
      </c>
      <c r="BO59" s="2">
        <v>55</v>
      </c>
      <c r="BP59" s="3">
        <v>4518</v>
      </c>
      <c r="BQ59" s="4">
        <v>8</v>
      </c>
      <c r="BR59" s="5">
        <f t="shared" si="54"/>
        <v>4520</v>
      </c>
      <c r="BS59" s="4">
        <v>6</v>
      </c>
      <c r="BT59" s="60">
        <f t="shared" si="28"/>
        <v>2</v>
      </c>
      <c r="BU59" s="43">
        <f t="shared" si="7"/>
        <v>4.4267374944665781E-2</v>
      </c>
      <c r="BV59" s="5">
        <f t="shared" si="55"/>
        <v>4407</v>
      </c>
      <c r="BW59" s="4">
        <v>3</v>
      </c>
      <c r="BX59" s="60">
        <f t="shared" si="29"/>
        <v>-113</v>
      </c>
      <c r="BY59" s="43">
        <f t="shared" si="30"/>
        <v>-2.5</v>
      </c>
      <c r="BZ59" s="2"/>
      <c r="CA59" s="3" t="s">
        <v>17</v>
      </c>
      <c r="CB59" s="4"/>
      <c r="CC59" s="5" t="str">
        <f t="shared" si="56"/>
        <v/>
      </c>
      <c r="CD59" s="4"/>
      <c r="CE59" s="60"/>
      <c r="CF59" s="43"/>
      <c r="CG59" s="5" t="str">
        <f t="shared" si="57"/>
        <v/>
      </c>
      <c r="CH59" s="4"/>
      <c r="CI59" s="60"/>
      <c r="CJ59" s="20"/>
      <c r="CK59" s="2"/>
      <c r="CL59" s="3" t="s">
        <v>17</v>
      </c>
      <c r="CM59" s="4"/>
      <c r="CN59" s="5" t="str">
        <f t="shared" si="58"/>
        <v/>
      </c>
      <c r="CO59" s="4"/>
      <c r="CP59" s="60"/>
      <c r="CQ59" s="43"/>
      <c r="CR59" s="5" t="str">
        <f t="shared" si="59"/>
        <v/>
      </c>
      <c r="CS59" s="4"/>
      <c r="CT59" s="60"/>
      <c r="CU59" s="43"/>
      <c r="CV59" s="2"/>
      <c r="CW59" s="3" t="s">
        <v>17</v>
      </c>
      <c r="CX59" s="4"/>
      <c r="CY59" s="5" t="str">
        <f t="shared" si="60"/>
        <v/>
      </c>
      <c r="CZ59" s="4"/>
      <c r="DA59" s="60"/>
      <c r="DB59" s="43"/>
      <c r="DC59" s="5" t="str">
        <f t="shared" si="61"/>
        <v/>
      </c>
      <c r="DD59" s="4"/>
      <c r="DE59" s="60"/>
      <c r="DF59" s="20"/>
    </row>
    <row r="60" spans="1:110" s="1" customFormat="1" ht="14.1" customHeight="1">
      <c r="A60" s="13">
        <v>56</v>
      </c>
      <c r="B60" s="14">
        <v>2146</v>
      </c>
      <c r="C60" s="15">
        <v>8</v>
      </c>
      <c r="D60" s="16">
        <f t="shared" si="40"/>
        <v>2163</v>
      </c>
      <c r="E60" s="15">
        <v>8</v>
      </c>
      <c r="F60" s="61">
        <f t="shared" si="62"/>
        <v>17</v>
      </c>
      <c r="G60" s="44">
        <f t="shared" si="63"/>
        <v>0.79217148182665431</v>
      </c>
      <c r="H60" s="16">
        <f t="shared" si="41"/>
        <v>2163</v>
      </c>
      <c r="I60" s="15">
        <v>8</v>
      </c>
      <c r="J60" s="61">
        <f t="shared" si="42"/>
        <v>0</v>
      </c>
      <c r="K60" s="44">
        <f t="shared" si="43"/>
        <v>0</v>
      </c>
      <c r="L60" s="13">
        <v>56</v>
      </c>
      <c r="M60" s="14">
        <v>2740</v>
      </c>
      <c r="N60" s="15">
        <v>12</v>
      </c>
      <c r="O60" s="16">
        <f t="shared" si="44"/>
        <v>2753</v>
      </c>
      <c r="P60" s="15">
        <v>11</v>
      </c>
      <c r="Q60" s="61">
        <f t="shared" si="13"/>
        <v>13</v>
      </c>
      <c r="R60" s="29">
        <f t="shared" si="2"/>
        <v>0.47445255474452552</v>
      </c>
      <c r="S60" s="16">
        <f t="shared" si="45"/>
        <v>2699</v>
      </c>
      <c r="T60" s="15">
        <v>11</v>
      </c>
      <c r="U60" s="61">
        <f t="shared" si="14"/>
        <v>-54</v>
      </c>
      <c r="V60" s="21">
        <f t="shared" si="15"/>
        <v>-1.9614965492190339</v>
      </c>
      <c r="W60" s="13">
        <v>56</v>
      </c>
      <c r="X60" s="14">
        <v>3219</v>
      </c>
      <c r="Y60" s="15">
        <v>15</v>
      </c>
      <c r="Z60" s="16">
        <f t="shared" si="46"/>
        <v>3231</v>
      </c>
      <c r="AA60" s="15">
        <v>15</v>
      </c>
      <c r="AB60" s="61">
        <f t="shared" si="16"/>
        <v>12</v>
      </c>
      <c r="AC60" s="44">
        <f t="shared" si="3"/>
        <v>0.37278657968313139</v>
      </c>
      <c r="AD60" s="16">
        <f t="shared" si="47"/>
        <v>3167</v>
      </c>
      <c r="AE60" s="15">
        <v>15</v>
      </c>
      <c r="AF60" s="61">
        <f t="shared" si="17"/>
        <v>-64</v>
      </c>
      <c r="AG60" s="44">
        <f t="shared" si="18"/>
        <v>-1.9808108944599194</v>
      </c>
      <c r="AH60" s="13">
        <v>56</v>
      </c>
      <c r="AI60" s="14">
        <v>3650</v>
      </c>
      <c r="AJ60" s="15">
        <v>9</v>
      </c>
      <c r="AK60" s="16">
        <f t="shared" si="48"/>
        <v>3661</v>
      </c>
      <c r="AL60" s="15">
        <v>9</v>
      </c>
      <c r="AM60" s="61">
        <f t="shared" si="19"/>
        <v>11</v>
      </c>
      <c r="AN60" s="44">
        <f t="shared" si="4"/>
        <v>0.30136986301369861</v>
      </c>
      <c r="AO60" s="16">
        <f t="shared" si="49"/>
        <v>3589</v>
      </c>
      <c r="AP60" s="15">
        <v>9</v>
      </c>
      <c r="AQ60" s="61">
        <f t="shared" si="20"/>
        <v>-72</v>
      </c>
      <c r="AR60" s="21">
        <f t="shared" si="21"/>
        <v>-1.9666757716470911</v>
      </c>
      <c r="AS60" s="13">
        <v>56</v>
      </c>
      <c r="AT60" s="14">
        <v>3823</v>
      </c>
      <c r="AU60" s="15">
        <v>6</v>
      </c>
      <c r="AV60" s="16">
        <f t="shared" si="50"/>
        <v>3834</v>
      </c>
      <c r="AW60" s="15">
        <v>5</v>
      </c>
      <c r="AX60" s="61">
        <f t="shared" si="22"/>
        <v>11</v>
      </c>
      <c r="AY60" s="44">
        <f t="shared" si="5"/>
        <v>0.28773214752811926</v>
      </c>
      <c r="AZ60" s="16">
        <f t="shared" si="51"/>
        <v>3759</v>
      </c>
      <c r="BA60" s="15">
        <v>5</v>
      </c>
      <c r="BB60" s="61">
        <f t="shared" si="23"/>
        <v>-75</v>
      </c>
      <c r="BC60" s="44">
        <f t="shared" si="24"/>
        <v>-1.9561815336463224</v>
      </c>
      <c r="BD60" s="13">
        <v>56</v>
      </c>
      <c r="BE60" s="14">
        <v>4092</v>
      </c>
      <c r="BF60" s="15">
        <v>6</v>
      </c>
      <c r="BG60" s="16">
        <f t="shared" si="52"/>
        <v>4100</v>
      </c>
      <c r="BH60" s="15">
        <v>6</v>
      </c>
      <c r="BI60" s="61">
        <f t="shared" si="25"/>
        <v>8</v>
      </c>
      <c r="BJ60" s="44">
        <f t="shared" si="6"/>
        <v>0.19550342130987292</v>
      </c>
      <c r="BK60" s="16">
        <f t="shared" si="53"/>
        <v>4000</v>
      </c>
      <c r="BL60" s="15">
        <v>3</v>
      </c>
      <c r="BM60" s="61">
        <f t="shared" si="26"/>
        <v>-100</v>
      </c>
      <c r="BN60" s="21">
        <f t="shared" si="27"/>
        <v>-2.4390243902439024</v>
      </c>
      <c r="BO60" s="13">
        <v>56</v>
      </c>
      <c r="BP60" s="14">
        <v>4526</v>
      </c>
      <c r="BQ60" s="15">
        <v>6</v>
      </c>
      <c r="BR60" s="16">
        <f t="shared" si="54"/>
        <v>4526</v>
      </c>
      <c r="BS60" s="15">
        <v>6</v>
      </c>
      <c r="BT60" s="61">
        <f t="shared" si="28"/>
        <v>0</v>
      </c>
      <c r="BU60" s="44">
        <f t="shared" si="7"/>
        <v>0</v>
      </c>
      <c r="BV60" s="16">
        <f t="shared" si="55"/>
        <v>4410</v>
      </c>
      <c r="BW60" s="15">
        <v>3</v>
      </c>
      <c r="BX60" s="61">
        <f t="shared" si="29"/>
        <v>-116</v>
      </c>
      <c r="BY60" s="44">
        <f t="shared" si="30"/>
        <v>-2.5629695095006628</v>
      </c>
      <c r="BZ60" s="13"/>
      <c r="CA60" s="14" t="s">
        <v>17</v>
      </c>
      <c r="CB60" s="15"/>
      <c r="CC60" s="16" t="str">
        <f t="shared" si="56"/>
        <v/>
      </c>
      <c r="CD60" s="15"/>
      <c r="CE60" s="61"/>
      <c r="CF60" s="44"/>
      <c r="CG60" s="16" t="str">
        <f t="shared" si="57"/>
        <v/>
      </c>
      <c r="CH60" s="15"/>
      <c r="CI60" s="61"/>
      <c r="CJ60" s="21"/>
      <c r="CK60" s="13"/>
      <c r="CL60" s="14" t="s">
        <v>17</v>
      </c>
      <c r="CM60" s="15"/>
      <c r="CN60" s="16" t="str">
        <f t="shared" si="58"/>
        <v/>
      </c>
      <c r="CO60" s="15"/>
      <c r="CP60" s="61"/>
      <c r="CQ60" s="44"/>
      <c r="CR60" s="16" t="str">
        <f t="shared" si="59"/>
        <v/>
      </c>
      <c r="CS60" s="15"/>
      <c r="CT60" s="61"/>
      <c r="CU60" s="44"/>
      <c r="CV60" s="13"/>
      <c r="CW60" s="14" t="s">
        <v>17</v>
      </c>
      <c r="CX60" s="15"/>
      <c r="CY60" s="16" t="str">
        <f t="shared" si="60"/>
        <v/>
      </c>
      <c r="CZ60" s="15"/>
      <c r="DA60" s="61"/>
      <c r="DB60" s="44"/>
      <c r="DC60" s="16" t="str">
        <f t="shared" si="61"/>
        <v/>
      </c>
      <c r="DD60" s="15"/>
      <c r="DE60" s="61"/>
      <c r="DF60" s="21"/>
    </row>
    <row r="61" spans="1:110" s="1" customFormat="1" ht="14.1" customHeight="1">
      <c r="A61" s="2">
        <v>57</v>
      </c>
      <c r="B61" s="3">
        <v>2154</v>
      </c>
      <c r="C61" s="4">
        <v>10</v>
      </c>
      <c r="D61" s="5">
        <f t="shared" si="40"/>
        <v>2171</v>
      </c>
      <c r="E61" s="4">
        <v>10</v>
      </c>
      <c r="F61" s="60">
        <f t="shared" si="62"/>
        <v>17</v>
      </c>
      <c r="G61" s="43">
        <f t="shared" si="63"/>
        <v>0.78922934076137408</v>
      </c>
      <c r="H61" s="5">
        <f t="shared" si="41"/>
        <v>2171</v>
      </c>
      <c r="I61" s="4">
        <v>10</v>
      </c>
      <c r="J61" s="60">
        <f t="shared" si="42"/>
        <v>0</v>
      </c>
      <c r="K61" s="43">
        <f t="shared" si="43"/>
        <v>0</v>
      </c>
      <c r="L61" s="2">
        <v>57</v>
      </c>
      <c r="M61" s="3">
        <v>2752</v>
      </c>
      <c r="N61" s="4">
        <v>11</v>
      </c>
      <c r="O61" s="5">
        <f t="shared" si="44"/>
        <v>2764</v>
      </c>
      <c r="P61" s="4">
        <v>11</v>
      </c>
      <c r="Q61" s="60">
        <f t="shared" si="13"/>
        <v>12</v>
      </c>
      <c r="R61" s="28">
        <f t="shared" si="2"/>
        <v>0.43604651162790697</v>
      </c>
      <c r="S61" s="5">
        <f t="shared" si="45"/>
        <v>2710</v>
      </c>
      <c r="T61" s="4">
        <v>10</v>
      </c>
      <c r="U61" s="60">
        <f t="shared" si="14"/>
        <v>-54</v>
      </c>
      <c r="V61" s="20">
        <f t="shared" si="15"/>
        <v>-1.9536903039073805</v>
      </c>
      <c r="W61" s="2">
        <v>57</v>
      </c>
      <c r="X61" s="3">
        <v>3234</v>
      </c>
      <c r="Y61" s="4">
        <v>12</v>
      </c>
      <c r="Z61" s="5">
        <f t="shared" si="46"/>
        <v>3246</v>
      </c>
      <c r="AA61" s="4">
        <v>12</v>
      </c>
      <c r="AB61" s="60">
        <f t="shared" si="16"/>
        <v>12</v>
      </c>
      <c r="AC61" s="43">
        <f t="shared" si="3"/>
        <v>0.3710575139146568</v>
      </c>
      <c r="AD61" s="5">
        <f t="shared" si="47"/>
        <v>3182</v>
      </c>
      <c r="AE61" s="4">
        <v>12</v>
      </c>
      <c r="AF61" s="60">
        <f t="shared" si="17"/>
        <v>-64</v>
      </c>
      <c r="AG61" s="43">
        <f t="shared" si="18"/>
        <v>-1.9716574245224894</v>
      </c>
      <c r="AH61" s="2">
        <v>57</v>
      </c>
      <c r="AI61" s="3">
        <v>3659</v>
      </c>
      <c r="AJ61" s="4">
        <v>7</v>
      </c>
      <c r="AK61" s="5">
        <f t="shared" si="48"/>
        <v>3670</v>
      </c>
      <c r="AL61" s="4">
        <v>7</v>
      </c>
      <c r="AM61" s="60">
        <f t="shared" si="19"/>
        <v>11</v>
      </c>
      <c r="AN61" s="43">
        <f t="shared" si="4"/>
        <v>0.30062858704564088</v>
      </c>
      <c r="AO61" s="5">
        <f t="shared" si="49"/>
        <v>3598</v>
      </c>
      <c r="AP61" s="4">
        <v>7</v>
      </c>
      <c r="AQ61" s="60">
        <f t="shared" si="20"/>
        <v>-72</v>
      </c>
      <c r="AR61" s="20">
        <f t="shared" si="21"/>
        <v>-1.9618528610354224</v>
      </c>
      <c r="AS61" s="2">
        <v>57</v>
      </c>
      <c r="AT61" s="3">
        <v>3829</v>
      </c>
      <c r="AU61" s="4">
        <v>6</v>
      </c>
      <c r="AV61" s="5">
        <f t="shared" si="50"/>
        <v>3839</v>
      </c>
      <c r="AW61" s="4">
        <v>6</v>
      </c>
      <c r="AX61" s="60">
        <f t="shared" si="22"/>
        <v>10</v>
      </c>
      <c r="AY61" s="43">
        <f t="shared" si="5"/>
        <v>0.26116479498563594</v>
      </c>
      <c r="AZ61" s="5">
        <f t="shared" si="51"/>
        <v>3764</v>
      </c>
      <c r="BA61" s="4">
        <v>6</v>
      </c>
      <c r="BB61" s="60">
        <f t="shared" si="23"/>
        <v>-75</v>
      </c>
      <c r="BC61" s="43">
        <f t="shared" si="24"/>
        <v>-1.9536337587913521</v>
      </c>
      <c r="BD61" s="2">
        <v>57</v>
      </c>
      <c r="BE61" s="3">
        <v>4098</v>
      </c>
      <c r="BF61" s="4">
        <v>7</v>
      </c>
      <c r="BG61" s="5">
        <f t="shared" si="52"/>
        <v>4106</v>
      </c>
      <c r="BH61" s="4">
        <v>6</v>
      </c>
      <c r="BI61" s="60">
        <f t="shared" si="25"/>
        <v>8</v>
      </c>
      <c r="BJ61" s="43">
        <f t="shared" si="6"/>
        <v>0.19521717911176184</v>
      </c>
      <c r="BK61" s="5">
        <f t="shared" si="53"/>
        <v>4003</v>
      </c>
      <c r="BL61" s="4">
        <v>3</v>
      </c>
      <c r="BM61" s="60">
        <f t="shared" si="26"/>
        <v>-103</v>
      </c>
      <c r="BN61" s="20">
        <f t="shared" si="27"/>
        <v>-2.5085241110569898</v>
      </c>
      <c r="BO61" s="2">
        <v>57</v>
      </c>
      <c r="BP61" s="3">
        <v>4532</v>
      </c>
      <c r="BQ61" s="4">
        <v>8</v>
      </c>
      <c r="BR61" s="5">
        <f t="shared" si="54"/>
        <v>4532</v>
      </c>
      <c r="BS61" s="4">
        <v>8</v>
      </c>
      <c r="BT61" s="60">
        <f t="shared" si="28"/>
        <v>0</v>
      </c>
      <c r="BU61" s="43">
        <f t="shared" si="7"/>
        <v>0</v>
      </c>
      <c r="BV61" s="5">
        <f t="shared" si="55"/>
        <v>4413</v>
      </c>
      <c r="BW61" s="4">
        <v>4</v>
      </c>
      <c r="BX61" s="60">
        <f t="shared" si="29"/>
        <v>-119</v>
      </c>
      <c r="BY61" s="43">
        <f t="shared" si="30"/>
        <v>-2.6257722859664607</v>
      </c>
      <c r="BZ61" s="2"/>
      <c r="CA61" s="3" t="s">
        <v>17</v>
      </c>
      <c r="CB61" s="4"/>
      <c r="CC61" s="5" t="str">
        <f t="shared" si="56"/>
        <v/>
      </c>
      <c r="CD61" s="4"/>
      <c r="CE61" s="60"/>
      <c r="CF61" s="43"/>
      <c r="CG61" s="5" t="str">
        <f t="shared" si="57"/>
        <v/>
      </c>
      <c r="CH61" s="4"/>
      <c r="CI61" s="60"/>
      <c r="CJ61" s="20"/>
      <c r="CK61" s="2"/>
      <c r="CL61" s="3" t="s">
        <v>17</v>
      </c>
      <c r="CM61" s="4"/>
      <c r="CN61" s="5" t="str">
        <f t="shared" si="58"/>
        <v/>
      </c>
      <c r="CO61" s="4"/>
      <c r="CP61" s="60"/>
      <c r="CQ61" s="43"/>
      <c r="CR61" s="5" t="str">
        <f t="shared" si="59"/>
        <v/>
      </c>
      <c r="CS61" s="4"/>
      <c r="CT61" s="60"/>
      <c r="CU61" s="43"/>
      <c r="CV61" s="2"/>
      <c r="CW61" s="3" t="s">
        <v>17</v>
      </c>
      <c r="CX61" s="4"/>
      <c r="CY61" s="5" t="str">
        <f t="shared" si="60"/>
        <v/>
      </c>
      <c r="CZ61" s="4"/>
      <c r="DA61" s="60"/>
      <c r="DB61" s="43"/>
      <c r="DC61" s="5" t="str">
        <f t="shared" si="61"/>
        <v/>
      </c>
      <c r="DD61" s="4"/>
      <c r="DE61" s="60"/>
      <c r="DF61" s="20"/>
    </row>
    <row r="62" spans="1:110" s="1" customFormat="1" ht="14.1" customHeight="1">
      <c r="A62" s="2">
        <v>58</v>
      </c>
      <c r="B62" s="3">
        <v>2164</v>
      </c>
      <c r="C62" s="4">
        <v>9</v>
      </c>
      <c r="D62" s="5">
        <f t="shared" si="40"/>
        <v>2181</v>
      </c>
      <c r="E62" s="4">
        <v>9</v>
      </c>
      <c r="F62" s="60">
        <f t="shared" si="62"/>
        <v>17</v>
      </c>
      <c r="G62" s="43">
        <f t="shared" si="63"/>
        <v>0.78558225508317936</v>
      </c>
      <c r="H62" s="5">
        <f t="shared" si="41"/>
        <v>2181</v>
      </c>
      <c r="I62" s="4">
        <v>9</v>
      </c>
      <c r="J62" s="60">
        <f t="shared" si="42"/>
        <v>0</v>
      </c>
      <c r="K62" s="43">
        <f t="shared" si="43"/>
        <v>0</v>
      </c>
      <c r="L62" s="2">
        <v>58</v>
      </c>
      <c r="M62" s="3">
        <v>2763</v>
      </c>
      <c r="N62" s="4">
        <v>11</v>
      </c>
      <c r="O62" s="5">
        <f t="shared" si="44"/>
        <v>2775</v>
      </c>
      <c r="P62" s="4">
        <v>11</v>
      </c>
      <c r="Q62" s="60">
        <f t="shared" si="13"/>
        <v>12</v>
      </c>
      <c r="R62" s="28">
        <f t="shared" si="2"/>
        <v>0.43431053203040176</v>
      </c>
      <c r="S62" s="5">
        <f t="shared" si="45"/>
        <v>2720</v>
      </c>
      <c r="T62" s="4">
        <v>11</v>
      </c>
      <c r="U62" s="60">
        <f t="shared" si="14"/>
        <v>-55</v>
      </c>
      <c r="V62" s="20">
        <f t="shared" si="15"/>
        <v>-1.9819819819819819</v>
      </c>
      <c r="W62" s="2">
        <v>58</v>
      </c>
      <c r="X62" s="3">
        <v>3246</v>
      </c>
      <c r="Y62" s="4">
        <v>12</v>
      </c>
      <c r="Z62" s="5">
        <f t="shared" si="46"/>
        <v>3258</v>
      </c>
      <c r="AA62" s="4">
        <v>12</v>
      </c>
      <c r="AB62" s="60">
        <f t="shared" si="16"/>
        <v>12</v>
      </c>
      <c r="AC62" s="43">
        <f t="shared" si="3"/>
        <v>0.36968576709796674</v>
      </c>
      <c r="AD62" s="5">
        <f t="shared" si="47"/>
        <v>3194</v>
      </c>
      <c r="AE62" s="4">
        <v>12</v>
      </c>
      <c r="AF62" s="60">
        <f t="shared" si="17"/>
        <v>-64</v>
      </c>
      <c r="AG62" s="43">
        <f t="shared" si="18"/>
        <v>-1.9643953345610803</v>
      </c>
      <c r="AH62" s="2">
        <v>58</v>
      </c>
      <c r="AI62" s="3">
        <v>3666</v>
      </c>
      <c r="AJ62" s="4">
        <v>7</v>
      </c>
      <c r="AK62" s="5">
        <f t="shared" si="48"/>
        <v>3677</v>
      </c>
      <c r="AL62" s="4">
        <v>7</v>
      </c>
      <c r="AM62" s="60">
        <f t="shared" si="19"/>
        <v>11</v>
      </c>
      <c r="AN62" s="43">
        <f t="shared" si="4"/>
        <v>0.30005455537370429</v>
      </c>
      <c r="AO62" s="5">
        <f t="shared" si="49"/>
        <v>3605</v>
      </c>
      <c r="AP62" s="4">
        <v>7</v>
      </c>
      <c r="AQ62" s="60">
        <f t="shared" si="20"/>
        <v>-72</v>
      </c>
      <c r="AR62" s="20">
        <f t="shared" si="21"/>
        <v>-1.9581180310035355</v>
      </c>
      <c r="AS62" s="2">
        <v>58</v>
      </c>
      <c r="AT62" s="3">
        <v>3835</v>
      </c>
      <c r="AU62" s="4">
        <v>7</v>
      </c>
      <c r="AV62" s="5">
        <f t="shared" si="50"/>
        <v>3845</v>
      </c>
      <c r="AW62" s="4">
        <v>7</v>
      </c>
      <c r="AX62" s="60">
        <f t="shared" si="22"/>
        <v>10</v>
      </c>
      <c r="AY62" s="43">
        <f t="shared" si="5"/>
        <v>0.2607561929595828</v>
      </c>
      <c r="AZ62" s="5">
        <f t="shared" si="51"/>
        <v>3770</v>
      </c>
      <c r="BA62" s="4">
        <v>6</v>
      </c>
      <c r="BB62" s="60">
        <f t="shared" si="23"/>
        <v>-75</v>
      </c>
      <c r="BC62" s="43">
        <f t="shared" si="24"/>
        <v>-1.950585175552666</v>
      </c>
      <c r="BD62" s="2">
        <v>58</v>
      </c>
      <c r="BE62" s="3">
        <v>4105</v>
      </c>
      <c r="BF62" s="4">
        <v>7</v>
      </c>
      <c r="BG62" s="5">
        <f t="shared" si="52"/>
        <v>4112</v>
      </c>
      <c r="BH62" s="4">
        <v>6</v>
      </c>
      <c r="BI62" s="60">
        <f t="shared" si="25"/>
        <v>7</v>
      </c>
      <c r="BJ62" s="43">
        <f t="shared" si="6"/>
        <v>0.17052375152253349</v>
      </c>
      <c r="BK62" s="5">
        <f t="shared" si="53"/>
        <v>4006</v>
      </c>
      <c r="BL62" s="4">
        <v>3</v>
      </c>
      <c r="BM62" s="60">
        <f t="shared" si="26"/>
        <v>-106</v>
      </c>
      <c r="BN62" s="20">
        <f t="shared" si="27"/>
        <v>-2.5778210116731515</v>
      </c>
      <c r="BO62" s="2">
        <v>58</v>
      </c>
      <c r="BP62" s="3">
        <v>4540</v>
      </c>
      <c r="BQ62" s="4">
        <v>8</v>
      </c>
      <c r="BR62" s="5">
        <f t="shared" si="54"/>
        <v>4540</v>
      </c>
      <c r="BS62" s="4">
        <v>8</v>
      </c>
      <c r="BT62" s="60">
        <f t="shared" si="28"/>
        <v>0</v>
      </c>
      <c r="BU62" s="43">
        <f t="shared" si="7"/>
        <v>0</v>
      </c>
      <c r="BV62" s="5">
        <f t="shared" si="55"/>
        <v>4417</v>
      </c>
      <c r="BW62" s="4">
        <v>3</v>
      </c>
      <c r="BX62" s="60">
        <f t="shared" si="29"/>
        <v>-123</v>
      </c>
      <c r="BY62" s="43">
        <f t="shared" si="30"/>
        <v>-2.7092511013215859</v>
      </c>
      <c r="BZ62" s="2"/>
      <c r="CA62" s="3" t="s">
        <v>17</v>
      </c>
      <c r="CB62" s="4"/>
      <c r="CC62" s="5" t="str">
        <f t="shared" si="56"/>
        <v/>
      </c>
      <c r="CD62" s="4"/>
      <c r="CE62" s="60"/>
      <c r="CF62" s="43"/>
      <c r="CG62" s="5" t="str">
        <f t="shared" si="57"/>
        <v/>
      </c>
      <c r="CH62" s="4"/>
      <c r="CI62" s="60"/>
      <c r="CJ62" s="20"/>
      <c r="CK62" s="2"/>
      <c r="CL62" s="3" t="s">
        <v>17</v>
      </c>
      <c r="CM62" s="4"/>
      <c r="CN62" s="5" t="str">
        <f t="shared" si="58"/>
        <v/>
      </c>
      <c r="CO62" s="4"/>
      <c r="CP62" s="60"/>
      <c r="CQ62" s="43"/>
      <c r="CR62" s="5" t="str">
        <f t="shared" si="59"/>
        <v/>
      </c>
      <c r="CS62" s="4"/>
      <c r="CT62" s="60"/>
      <c r="CU62" s="43"/>
      <c r="CV62" s="2"/>
      <c r="CW62" s="3" t="s">
        <v>17</v>
      </c>
      <c r="CX62" s="4"/>
      <c r="CY62" s="5" t="str">
        <f t="shared" si="60"/>
        <v/>
      </c>
      <c r="CZ62" s="4"/>
      <c r="DA62" s="60"/>
      <c r="DB62" s="43"/>
      <c r="DC62" s="5" t="str">
        <f t="shared" si="61"/>
        <v/>
      </c>
      <c r="DD62" s="4"/>
      <c r="DE62" s="60"/>
      <c r="DF62" s="20"/>
    </row>
    <row r="63" spans="1:110" s="1" customFormat="1" ht="14.1" customHeight="1">
      <c r="A63" s="2">
        <v>59</v>
      </c>
      <c r="B63" s="3">
        <v>2173</v>
      </c>
      <c r="C63" s="4">
        <v>10</v>
      </c>
      <c r="D63" s="5">
        <f t="shared" si="40"/>
        <v>2190</v>
      </c>
      <c r="E63" s="4">
        <v>10</v>
      </c>
      <c r="F63" s="60">
        <f t="shared" si="62"/>
        <v>17</v>
      </c>
      <c r="G63" s="43">
        <f t="shared" si="63"/>
        <v>0.78232857800276112</v>
      </c>
      <c r="H63" s="5">
        <f t="shared" si="41"/>
        <v>2190</v>
      </c>
      <c r="I63" s="4">
        <v>10</v>
      </c>
      <c r="J63" s="60">
        <f t="shared" si="42"/>
        <v>0</v>
      </c>
      <c r="K63" s="43">
        <f t="shared" si="43"/>
        <v>0</v>
      </c>
      <c r="L63" s="2">
        <v>59</v>
      </c>
      <c r="M63" s="3">
        <v>2774</v>
      </c>
      <c r="N63" s="4">
        <v>11</v>
      </c>
      <c r="O63" s="5">
        <f t="shared" si="44"/>
        <v>2786</v>
      </c>
      <c r="P63" s="4">
        <v>11</v>
      </c>
      <c r="Q63" s="60">
        <f t="shared" si="13"/>
        <v>12</v>
      </c>
      <c r="R63" s="28">
        <f t="shared" si="2"/>
        <v>0.43258832011535686</v>
      </c>
      <c r="S63" s="5">
        <f t="shared" si="45"/>
        <v>2731</v>
      </c>
      <c r="T63" s="4">
        <v>11</v>
      </c>
      <c r="U63" s="60">
        <f t="shared" si="14"/>
        <v>-55</v>
      </c>
      <c r="V63" s="20">
        <f t="shared" si="15"/>
        <v>-1.9741564967695622</v>
      </c>
      <c r="W63" s="2">
        <v>59</v>
      </c>
      <c r="X63" s="3">
        <v>3258</v>
      </c>
      <c r="Y63" s="4">
        <v>12</v>
      </c>
      <c r="Z63" s="5">
        <f t="shared" si="46"/>
        <v>3270</v>
      </c>
      <c r="AA63" s="4">
        <v>12</v>
      </c>
      <c r="AB63" s="60">
        <f t="shared" si="16"/>
        <v>12</v>
      </c>
      <c r="AC63" s="43">
        <f t="shared" si="3"/>
        <v>0.36832412523020258</v>
      </c>
      <c r="AD63" s="5">
        <f t="shared" si="47"/>
        <v>3206</v>
      </c>
      <c r="AE63" s="4">
        <v>12</v>
      </c>
      <c r="AF63" s="60">
        <f t="shared" si="17"/>
        <v>-64</v>
      </c>
      <c r="AG63" s="43">
        <f t="shared" si="18"/>
        <v>-1.9571865443425076</v>
      </c>
      <c r="AH63" s="2">
        <v>59</v>
      </c>
      <c r="AI63" s="3">
        <v>3673</v>
      </c>
      <c r="AJ63" s="4">
        <v>7</v>
      </c>
      <c r="AK63" s="5">
        <f t="shared" si="48"/>
        <v>3684</v>
      </c>
      <c r="AL63" s="4">
        <v>7</v>
      </c>
      <c r="AM63" s="60">
        <f t="shared" si="19"/>
        <v>11</v>
      </c>
      <c r="AN63" s="43">
        <f t="shared" si="4"/>
        <v>0.29948271167982576</v>
      </c>
      <c r="AO63" s="5">
        <f t="shared" si="49"/>
        <v>3612</v>
      </c>
      <c r="AP63" s="4">
        <v>7</v>
      </c>
      <c r="AQ63" s="60">
        <f t="shared" si="20"/>
        <v>-72</v>
      </c>
      <c r="AR63" s="20">
        <f t="shared" si="21"/>
        <v>-1.9543973941368076</v>
      </c>
      <c r="AS63" s="2">
        <v>59</v>
      </c>
      <c r="AT63" s="3">
        <v>3842</v>
      </c>
      <c r="AU63" s="4">
        <v>7</v>
      </c>
      <c r="AV63" s="5">
        <f t="shared" si="50"/>
        <v>3852</v>
      </c>
      <c r="AW63" s="4">
        <v>7</v>
      </c>
      <c r="AX63" s="60">
        <f t="shared" si="22"/>
        <v>10</v>
      </c>
      <c r="AY63" s="43">
        <f t="shared" si="5"/>
        <v>0.26028110359187923</v>
      </c>
      <c r="AZ63" s="5">
        <f t="shared" si="51"/>
        <v>3776</v>
      </c>
      <c r="BA63" s="4">
        <v>7</v>
      </c>
      <c r="BB63" s="60">
        <f t="shared" si="23"/>
        <v>-76</v>
      </c>
      <c r="BC63" s="43">
        <f t="shared" si="24"/>
        <v>-1.9730010384215992</v>
      </c>
      <c r="BD63" s="2">
        <v>59</v>
      </c>
      <c r="BE63" s="3">
        <v>4112</v>
      </c>
      <c r="BF63" s="4">
        <v>7</v>
      </c>
      <c r="BG63" s="5">
        <f t="shared" si="52"/>
        <v>4118</v>
      </c>
      <c r="BH63" s="4">
        <v>6</v>
      </c>
      <c r="BI63" s="60">
        <f t="shared" si="25"/>
        <v>6</v>
      </c>
      <c r="BJ63" s="43">
        <f t="shared" si="6"/>
        <v>0.14591439688715954</v>
      </c>
      <c r="BK63" s="5">
        <f t="shared" si="53"/>
        <v>4009</v>
      </c>
      <c r="BL63" s="4">
        <v>3</v>
      </c>
      <c r="BM63" s="60">
        <f t="shared" si="26"/>
        <v>-109</v>
      </c>
      <c r="BN63" s="20">
        <f t="shared" si="27"/>
        <v>-2.6469159786304033</v>
      </c>
      <c r="BO63" s="2">
        <v>59</v>
      </c>
      <c r="BP63" s="3">
        <v>4548</v>
      </c>
      <c r="BQ63" s="4">
        <v>8</v>
      </c>
      <c r="BR63" s="5">
        <f t="shared" si="54"/>
        <v>4548</v>
      </c>
      <c r="BS63" s="4">
        <v>8</v>
      </c>
      <c r="BT63" s="60">
        <f t="shared" si="28"/>
        <v>0</v>
      </c>
      <c r="BU63" s="43">
        <f t="shared" si="7"/>
        <v>0</v>
      </c>
      <c r="BV63" s="5">
        <f t="shared" si="55"/>
        <v>4420</v>
      </c>
      <c r="BW63" s="4">
        <v>3</v>
      </c>
      <c r="BX63" s="60">
        <f t="shared" si="29"/>
        <v>-128</v>
      </c>
      <c r="BY63" s="43">
        <f t="shared" si="30"/>
        <v>-2.8144239226033423</v>
      </c>
      <c r="BZ63" s="2"/>
      <c r="CA63" s="3" t="s">
        <v>17</v>
      </c>
      <c r="CB63" s="4"/>
      <c r="CC63" s="5" t="str">
        <f t="shared" si="56"/>
        <v/>
      </c>
      <c r="CD63" s="4"/>
      <c r="CE63" s="60"/>
      <c r="CF63" s="43"/>
      <c r="CG63" s="5" t="str">
        <f t="shared" si="57"/>
        <v/>
      </c>
      <c r="CH63" s="4"/>
      <c r="CI63" s="60"/>
      <c r="CJ63" s="20"/>
      <c r="CK63" s="2"/>
      <c r="CL63" s="3" t="s">
        <v>17</v>
      </c>
      <c r="CM63" s="4"/>
      <c r="CN63" s="5" t="str">
        <f t="shared" si="58"/>
        <v/>
      </c>
      <c r="CO63" s="4"/>
      <c r="CP63" s="60"/>
      <c r="CQ63" s="43"/>
      <c r="CR63" s="5" t="str">
        <f t="shared" si="59"/>
        <v/>
      </c>
      <c r="CS63" s="4"/>
      <c r="CT63" s="60"/>
      <c r="CU63" s="43"/>
      <c r="CV63" s="2"/>
      <c r="CW63" s="3" t="s">
        <v>17</v>
      </c>
      <c r="CX63" s="4"/>
      <c r="CY63" s="5" t="str">
        <f t="shared" si="60"/>
        <v/>
      </c>
      <c r="CZ63" s="4"/>
      <c r="DA63" s="60"/>
      <c r="DB63" s="43"/>
      <c r="DC63" s="5" t="str">
        <f t="shared" si="61"/>
        <v/>
      </c>
      <c r="DD63" s="4"/>
      <c r="DE63" s="60"/>
      <c r="DF63" s="20"/>
    </row>
    <row r="64" spans="1:110" s="1" customFormat="1" ht="14.1" customHeight="1">
      <c r="A64" s="13">
        <v>60</v>
      </c>
      <c r="B64" s="14">
        <v>2183</v>
      </c>
      <c r="C64" s="15">
        <v>9</v>
      </c>
      <c r="D64" s="16">
        <f t="shared" si="40"/>
        <v>2200</v>
      </c>
      <c r="E64" s="15">
        <v>8</v>
      </c>
      <c r="F64" s="61">
        <f t="shared" si="62"/>
        <v>17</v>
      </c>
      <c r="G64" s="44">
        <f t="shared" si="63"/>
        <v>0.7787448465414567</v>
      </c>
      <c r="H64" s="16">
        <f t="shared" si="41"/>
        <v>2200</v>
      </c>
      <c r="I64" s="15">
        <v>8</v>
      </c>
      <c r="J64" s="61">
        <f t="shared" si="42"/>
        <v>0</v>
      </c>
      <c r="K64" s="44">
        <f t="shared" si="43"/>
        <v>0</v>
      </c>
      <c r="L64" s="13">
        <v>60</v>
      </c>
      <c r="M64" s="14">
        <v>2785</v>
      </c>
      <c r="N64" s="15">
        <v>12</v>
      </c>
      <c r="O64" s="16">
        <f t="shared" si="44"/>
        <v>2797</v>
      </c>
      <c r="P64" s="15">
        <v>12</v>
      </c>
      <c r="Q64" s="61">
        <f t="shared" si="13"/>
        <v>12</v>
      </c>
      <c r="R64" s="29">
        <f t="shared" si="2"/>
        <v>0.43087971274685816</v>
      </c>
      <c r="S64" s="16">
        <f t="shared" si="45"/>
        <v>2742</v>
      </c>
      <c r="T64" s="15">
        <v>12</v>
      </c>
      <c r="U64" s="61">
        <f t="shared" si="14"/>
        <v>-55</v>
      </c>
      <c r="V64" s="21">
        <f t="shared" si="15"/>
        <v>-1.966392563460851</v>
      </c>
      <c r="W64" s="13">
        <v>60</v>
      </c>
      <c r="X64" s="14">
        <v>3270</v>
      </c>
      <c r="Y64" s="15">
        <v>8</v>
      </c>
      <c r="Z64" s="16">
        <f t="shared" si="46"/>
        <v>3282</v>
      </c>
      <c r="AA64" s="15">
        <v>8</v>
      </c>
      <c r="AB64" s="61">
        <f t="shared" si="16"/>
        <v>12</v>
      </c>
      <c r="AC64" s="44">
        <f t="shared" si="3"/>
        <v>0.3669724770642202</v>
      </c>
      <c r="AD64" s="16">
        <f t="shared" si="47"/>
        <v>3218</v>
      </c>
      <c r="AE64" s="15">
        <v>7</v>
      </c>
      <c r="AF64" s="61">
        <f t="shared" si="17"/>
        <v>-64</v>
      </c>
      <c r="AG64" s="44">
        <f t="shared" si="18"/>
        <v>-1.9500304692260817</v>
      </c>
      <c r="AH64" s="13">
        <v>60</v>
      </c>
      <c r="AI64" s="14">
        <v>3680</v>
      </c>
      <c r="AJ64" s="15">
        <v>5</v>
      </c>
      <c r="AK64" s="16">
        <f t="shared" si="48"/>
        <v>3691</v>
      </c>
      <c r="AL64" s="15">
        <v>5</v>
      </c>
      <c r="AM64" s="61">
        <f t="shared" si="19"/>
        <v>11</v>
      </c>
      <c r="AN64" s="44">
        <f t="shared" si="4"/>
        <v>0.29891304347826086</v>
      </c>
      <c r="AO64" s="16">
        <f t="shared" si="49"/>
        <v>3619</v>
      </c>
      <c r="AP64" s="15">
        <v>4</v>
      </c>
      <c r="AQ64" s="61">
        <f t="shared" si="20"/>
        <v>-72</v>
      </c>
      <c r="AR64" s="21">
        <f t="shared" si="21"/>
        <v>-1.9506908696830128</v>
      </c>
      <c r="AS64" s="13">
        <v>60</v>
      </c>
      <c r="AT64" s="14">
        <v>3849</v>
      </c>
      <c r="AU64" s="15">
        <v>5</v>
      </c>
      <c r="AV64" s="16">
        <f t="shared" si="50"/>
        <v>3859</v>
      </c>
      <c r="AW64" s="15">
        <v>4</v>
      </c>
      <c r="AX64" s="61">
        <f t="shared" si="22"/>
        <v>10</v>
      </c>
      <c r="AY64" s="44">
        <f t="shared" si="5"/>
        <v>0.25980774227071968</v>
      </c>
      <c r="AZ64" s="16">
        <f t="shared" si="51"/>
        <v>3783</v>
      </c>
      <c r="BA64" s="15">
        <v>4</v>
      </c>
      <c r="BB64" s="61">
        <f t="shared" si="23"/>
        <v>-76</v>
      </c>
      <c r="BC64" s="44">
        <f t="shared" si="24"/>
        <v>-1.9694221300855144</v>
      </c>
      <c r="BD64" s="13">
        <v>60</v>
      </c>
      <c r="BE64" s="14">
        <v>4119</v>
      </c>
      <c r="BF64" s="15">
        <v>6</v>
      </c>
      <c r="BG64" s="16">
        <f t="shared" si="52"/>
        <v>4124</v>
      </c>
      <c r="BH64" s="15">
        <v>5</v>
      </c>
      <c r="BI64" s="61">
        <f t="shared" si="25"/>
        <v>5</v>
      </c>
      <c r="BJ64" s="44">
        <f t="shared" si="6"/>
        <v>0.12138868657441126</v>
      </c>
      <c r="BK64" s="16">
        <f t="shared" si="53"/>
        <v>4012</v>
      </c>
      <c r="BL64" s="15">
        <v>3</v>
      </c>
      <c r="BM64" s="61">
        <f t="shared" si="26"/>
        <v>-112</v>
      </c>
      <c r="BN64" s="21">
        <f t="shared" si="27"/>
        <v>-2.7158098933074686</v>
      </c>
      <c r="BO64" s="13">
        <v>60</v>
      </c>
      <c r="BP64" s="14">
        <v>4556</v>
      </c>
      <c r="BQ64" s="15">
        <v>6</v>
      </c>
      <c r="BR64" s="16">
        <f t="shared" si="54"/>
        <v>4556</v>
      </c>
      <c r="BS64" s="15">
        <v>6</v>
      </c>
      <c r="BT64" s="61">
        <f t="shared" si="28"/>
        <v>0</v>
      </c>
      <c r="BU64" s="44">
        <f t="shared" si="7"/>
        <v>0</v>
      </c>
      <c r="BV64" s="16">
        <f t="shared" si="55"/>
        <v>4423</v>
      </c>
      <c r="BW64" s="15">
        <v>3</v>
      </c>
      <c r="BX64" s="61">
        <f t="shared" si="29"/>
        <v>-133</v>
      </c>
      <c r="BY64" s="44">
        <f t="shared" si="30"/>
        <v>-2.9192273924495171</v>
      </c>
      <c r="BZ64" s="13"/>
      <c r="CA64" s="14" t="s">
        <v>17</v>
      </c>
      <c r="CB64" s="15"/>
      <c r="CC64" s="16" t="str">
        <f t="shared" si="56"/>
        <v/>
      </c>
      <c r="CD64" s="15"/>
      <c r="CE64" s="61"/>
      <c r="CF64" s="44"/>
      <c r="CG64" s="16" t="str">
        <f t="shared" si="57"/>
        <v/>
      </c>
      <c r="CH64" s="15"/>
      <c r="CI64" s="61"/>
      <c r="CJ64" s="21"/>
      <c r="CK64" s="13"/>
      <c r="CL64" s="14" t="s">
        <v>17</v>
      </c>
      <c r="CM64" s="15"/>
      <c r="CN64" s="16" t="str">
        <f t="shared" si="58"/>
        <v/>
      </c>
      <c r="CO64" s="15"/>
      <c r="CP64" s="61"/>
      <c r="CQ64" s="44"/>
      <c r="CR64" s="16" t="str">
        <f t="shared" si="59"/>
        <v/>
      </c>
      <c r="CS64" s="15"/>
      <c r="CT64" s="61"/>
      <c r="CU64" s="44"/>
      <c r="CV64" s="13"/>
      <c r="CW64" s="14" t="s">
        <v>17</v>
      </c>
      <c r="CX64" s="15"/>
      <c r="CY64" s="16" t="str">
        <f t="shared" si="60"/>
        <v/>
      </c>
      <c r="CZ64" s="15"/>
      <c r="DA64" s="61"/>
      <c r="DB64" s="44"/>
      <c r="DC64" s="16" t="str">
        <f t="shared" si="61"/>
        <v/>
      </c>
      <c r="DD64" s="15"/>
      <c r="DE64" s="61"/>
      <c r="DF64" s="21"/>
    </row>
    <row r="65" spans="1:110" s="1" customFormat="1" ht="14.1" customHeight="1">
      <c r="A65" s="2">
        <v>61</v>
      </c>
      <c r="B65" s="3">
        <v>2192</v>
      </c>
      <c r="C65" s="4">
        <v>10</v>
      </c>
      <c r="D65" s="5">
        <f t="shared" si="40"/>
        <v>2208</v>
      </c>
      <c r="E65" s="4">
        <v>10</v>
      </c>
      <c r="F65" s="60">
        <f t="shared" si="62"/>
        <v>16</v>
      </c>
      <c r="G65" s="43">
        <f t="shared" si="63"/>
        <v>0.72992700729927007</v>
      </c>
      <c r="H65" s="5">
        <f t="shared" si="41"/>
        <v>2208</v>
      </c>
      <c r="I65" s="4">
        <v>10</v>
      </c>
      <c r="J65" s="60">
        <f t="shared" si="42"/>
        <v>0</v>
      </c>
      <c r="K65" s="43">
        <f t="shared" si="43"/>
        <v>0</v>
      </c>
      <c r="L65" s="2">
        <v>61</v>
      </c>
      <c r="M65" s="3">
        <v>2797</v>
      </c>
      <c r="N65" s="4">
        <v>10</v>
      </c>
      <c r="O65" s="5">
        <f t="shared" si="44"/>
        <v>2809</v>
      </c>
      <c r="P65" s="4">
        <v>10</v>
      </c>
      <c r="Q65" s="60">
        <f t="shared" si="13"/>
        <v>12</v>
      </c>
      <c r="R65" s="28">
        <f t="shared" si="2"/>
        <v>0.42903110475509476</v>
      </c>
      <c r="S65" s="5">
        <f t="shared" si="45"/>
        <v>2754</v>
      </c>
      <c r="T65" s="4">
        <v>10</v>
      </c>
      <c r="U65" s="60">
        <f t="shared" si="14"/>
        <v>-55</v>
      </c>
      <c r="V65" s="20">
        <f t="shared" si="15"/>
        <v>-1.9579921680313279</v>
      </c>
      <c r="W65" s="2">
        <v>61</v>
      </c>
      <c r="X65" s="3">
        <v>3278</v>
      </c>
      <c r="Y65" s="4">
        <v>9</v>
      </c>
      <c r="Z65" s="5">
        <f t="shared" si="46"/>
        <v>3290</v>
      </c>
      <c r="AA65" s="4">
        <v>9</v>
      </c>
      <c r="AB65" s="60">
        <f t="shared" si="16"/>
        <v>12</v>
      </c>
      <c r="AC65" s="43">
        <f t="shared" si="3"/>
        <v>0.36607687614399026</v>
      </c>
      <c r="AD65" s="5">
        <f t="shared" si="47"/>
        <v>3225</v>
      </c>
      <c r="AE65" s="4">
        <v>9</v>
      </c>
      <c r="AF65" s="60">
        <f t="shared" si="17"/>
        <v>-65</v>
      </c>
      <c r="AG65" s="43">
        <f t="shared" si="18"/>
        <v>-1.9756838905775076</v>
      </c>
      <c r="AH65" s="2">
        <v>61</v>
      </c>
      <c r="AI65" s="3">
        <v>3685</v>
      </c>
      <c r="AJ65" s="4">
        <v>6</v>
      </c>
      <c r="AK65" s="5">
        <f t="shared" si="48"/>
        <v>3696</v>
      </c>
      <c r="AL65" s="4">
        <v>6</v>
      </c>
      <c r="AM65" s="60">
        <f t="shared" si="19"/>
        <v>11</v>
      </c>
      <c r="AN65" s="43">
        <f t="shared" si="4"/>
        <v>0.29850746268656719</v>
      </c>
      <c r="AO65" s="5">
        <f t="shared" si="49"/>
        <v>3623</v>
      </c>
      <c r="AP65" s="4">
        <v>6</v>
      </c>
      <c r="AQ65" s="60">
        <f t="shared" si="20"/>
        <v>-73</v>
      </c>
      <c r="AR65" s="20">
        <f t="shared" si="21"/>
        <v>-1.9751082251082253</v>
      </c>
      <c r="AS65" s="2">
        <v>61</v>
      </c>
      <c r="AT65" s="3">
        <v>3854</v>
      </c>
      <c r="AU65" s="4">
        <v>7</v>
      </c>
      <c r="AV65" s="5">
        <f t="shared" si="50"/>
        <v>3863</v>
      </c>
      <c r="AW65" s="4">
        <v>7</v>
      </c>
      <c r="AX65" s="60">
        <f t="shared" si="22"/>
        <v>9</v>
      </c>
      <c r="AY65" s="43">
        <f t="shared" si="5"/>
        <v>0.23352361183186301</v>
      </c>
      <c r="AZ65" s="5">
        <f t="shared" si="51"/>
        <v>3787</v>
      </c>
      <c r="BA65" s="4">
        <v>7</v>
      </c>
      <c r="BB65" s="60">
        <f t="shared" si="23"/>
        <v>-76</v>
      </c>
      <c r="BC65" s="43">
        <f t="shared" si="24"/>
        <v>-1.967382863059798</v>
      </c>
      <c r="BD65" s="2">
        <v>61</v>
      </c>
      <c r="BE65" s="3">
        <v>4125</v>
      </c>
      <c r="BF65" s="4">
        <v>7</v>
      </c>
      <c r="BG65" s="5">
        <f t="shared" si="52"/>
        <v>4129</v>
      </c>
      <c r="BH65" s="4">
        <v>7</v>
      </c>
      <c r="BI65" s="60">
        <f t="shared" si="25"/>
        <v>4</v>
      </c>
      <c r="BJ65" s="43">
        <f t="shared" si="6"/>
        <v>9.696969696969697E-2</v>
      </c>
      <c r="BK65" s="5">
        <f t="shared" si="53"/>
        <v>4015</v>
      </c>
      <c r="BL65" s="4">
        <v>3</v>
      </c>
      <c r="BM65" s="60">
        <f t="shared" si="26"/>
        <v>-114</v>
      </c>
      <c r="BN65" s="20">
        <f t="shared" si="27"/>
        <v>-2.760959069992734</v>
      </c>
      <c r="BO65" s="2">
        <v>61</v>
      </c>
      <c r="BP65" s="3">
        <v>4562</v>
      </c>
      <c r="BQ65" s="4"/>
      <c r="BR65" s="5">
        <f>IF(BS64="","",BR64+BS64)</f>
        <v>4562</v>
      </c>
      <c r="BS65" s="4"/>
      <c r="BT65" s="60">
        <f t="shared" si="28"/>
        <v>0</v>
      </c>
      <c r="BU65" s="43">
        <f t="shared" si="7"/>
        <v>0</v>
      </c>
      <c r="BV65" s="5">
        <f>IF(BW64="","",BV64+BW64)</f>
        <v>4426</v>
      </c>
      <c r="BW65" s="4"/>
      <c r="BX65" s="60">
        <f t="shared" si="29"/>
        <v>-136</v>
      </c>
      <c r="BY65" s="43">
        <f t="shared" si="30"/>
        <v>-2.9811486190267424</v>
      </c>
      <c r="BZ65" s="2"/>
      <c r="CA65" s="3" t="s">
        <v>17</v>
      </c>
      <c r="CB65" s="4"/>
      <c r="CC65" s="5" t="str">
        <f t="shared" si="56"/>
        <v/>
      </c>
      <c r="CD65" s="4"/>
      <c r="CE65" s="60"/>
      <c r="CF65" s="43"/>
      <c r="CG65" s="5" t="str">
        <f t="shared" si="57"/>
        <v/>
      </c>
      <c r="CH65" s="4"/>
      <c r="CI65" s="60"/>
      <c r="CJ65" s="20"/>
      <c r="CK65" s="2"/>
      <c r="CL65" s="3" t="s">
        <v>17</v>
      </c>
      <c r="CM65" s="4"/>
      <c r="CN65" s="5" t="str">
        <f t="shared" si="58"/>
        <v/>
      </c>
      <c r="CO65" s="4"/>
      <c r="CP65" s="60"/>
      <c r="CQ65" s="43"/>
      <c r="CR65" s="5" t="str">
        <f t="shared" si="59"/>
        <v/>
      </c>
      <c r="CS65" s="4"/>
      <c r="CT65" s="60"/>
      <c r="CU65" s="43"/>
      <c r="CV65" s="2"/>
      <c r="CW65" s="3" t="s">
        <v>17</v>
      </c>
      <c r="CX65" s="4"/>
      <c r="CY65" s="5" t="str">
        <f t="shared" si="60"/>
        <v/>
      </c>
      <c r="CZ65" s="4"/>
      <c r="DA65" s="60"/>
      <c r="DB65" s="43"/>
      <c r="DC65" s="5" t="str">
        <f t="shared" si="61"/>
        <v/>
      </c>
      <c r="DD65" s="4"/>
      <c r="DE65" s="60"/>
      <c r="DF65" s="20"/>
    </row>
    <row r="66" spans="1:110" s="1" customFormat="1" ht="14.1" customHeight="1">
      <c r="A66" s="2">
        <v>62</v>
      </c>
      <c r="B66" s="3">
        <v>2202</v>
      </c>
      <c r="C66" s="4">
        <v>10</v>
      </c>
      <c r="D66" s="5">
        <f t="shared" si="40"/>
        <v>2218</v>
      </c>
      <c r="E66" s="4">
        <v>10</v>
      </c>
      <c r="F66" s="60">
        <f t="shared" si="62"/>
        <v>16</v>
      </c>
      <c r="G66" s="43">
        <f t="shared" si="63"/>
        <v>0.72661217075386009</v>
      </c>
      <c r="H66" s="5">
        <f t="shared" si="41"/>
        <v>2218</v>
      </c>
      <c r="I66" s="4">
        <v>10</v>
      </c>
      <c r="J66" s="60">
        <f t="shared" si="42"/>
        <v>0</v>
      </c>
      <c r="K66" s="43">
        <f t="shared" si="43"/>
        <v>0</v>
      </c>
      <c r="L66" s="2">
        <v>62</v>
      </c>
      <c r="M66" s="3">
        <v>2807</v>
      </c>
      <c r="N66" s="4">
        <v>10</v>
      </c>
      <c r="O66" s="5">
        <f t="shared" si="44"/>
        <v>2819</v>
      </c>
      <c r="P66" s="4">
        <v>10</v>
      </c>
      <c r="Q66" s="60">
        <f t="shared" si="13"/>
        <v>12</v>
      </c>
      <c r="R66" s="28">
        <f t="shared" si="2"/>
        <v>0.42750267189169933</v>
      </c>
      <c r="S66" s="5">
        <f t="shared" si="45"/>
        <v>2764</v>
      </c>
      <c r="T66" s="4">
        <v>9</v>
      </c>
      <c r="U66" s="60">
        <f t="shared" si="14"/>
        <v>-55</v>
      </c>
      <c r="V66" s="20">
        <f t="shared" si="15"/>
        <v>-1.9510464703795674</v>
      </c>
      <c r="W66" s="2">
        <v>62</v>
      </c>
      <c r="X66" s="3">
        <v>3287</v>
      </c>
      <c r="Y66" s="4">
        <v>8</v>
      </c>
      <c r="Z66" s="5">
        <f t="shared" si="46"/>
        <v>3299</v>
      </c>
      <c r="AA66" s="4">
        <v>8</v>
      </c>
      <c r="AB66" s="60">
        <f t="shared" si="16"/>
        <v>12</v>
      </c>
      <c r="AC66" s="43">
        <f t="shared" si="3"/>
        <v>0.36507453605111045</v>
      </c>
      <c r="AD66" s="5">
        <f t="shared" si="47"/>
        <v>3234</v>
      </c>
      <c r="AE66" s="4">
        <v>8</v>
      </c>
      <c r="AF66" s="60">
        <f t="shared" si="17"/>
        <v>-65</v>
      </c>
      <c r="AG66" s="43">
        <f t="shared" si="18"/>
        <v>-1.9702940284934827</v>
      </c>
      <c r="AH66" s="2">
        <v>62</v>
      </c>
      <c r="AI66" s="3">
        <v>3691</v>
      </c>
      <c r="AJ66" s="4">
        <v>7</v>
      </c>
      <c r="AK66" s="5">
        <f t="shared" si="48"/>
        <v>3702</v>
      </c>
      <c r="AL66" s="4">
        <v>7</v>
      </c>
      <c r="AM66" s="60">
        <f t="shared" si="19"/>
        <v>11</v>
      </c>
      <c r="AN66" s="43">
        <f t="shared" si="4"/>
        <v>0.29802221620157138</v>
      </c>
      <c r="AO66" s="5">
        <f t="shared" si="49"/>
        <v>3629</v>
      </c>
      <c r="AP66" s="4">
        <v>7</v>
      </c>
      <c r="AQ66" s="60">
        <f t="shared" si="20"/>
        <v>-73</v>
      </c>
      <c r="AR66" s="20">
        <f t="shared" si="21"/>
        <v>-1.9719070772555376</v>
      </c>
      <c r="AS66" s="2">
        <v>62</v>
      </c>
      <c r="AT66" s="3">
        <v>3861</v>
      </c>
      <c r="AU66" s="4">
        <v>7</v>
      </c>
      <c r="AV66" s="5">
        <f t="shared" si="50"/>
        <v>3870</v>
      </c>
      <c r="AW66" s="4">
        <v>6</v>
      </c>
      <c r="AX66" s="60">
        <f t="shared" si="22"/>
        <v>9</v>
      </c>
      <c r="AY66" s="43">
        <f t="shared" si="5"/>
        <v>0.23310023310023309</v>
      </c>
      <c r="AZ66" s="5">
        <f t="shared" si="51"/>
        <v>3794</v>
      </c>
      <c r="BA66" s="4">
        <v>6</v>
      </c>
      <c r="BB66" s="60">
        <f t="shared" si="23"/>
        <v>-76</v>
      </c>
      <c r="BC66" s="43">
        <f t="shared" si="24"/>
        <v>-1.9638242894056845</v>
      </c>
      <c r="BD66" s="2">
        <v>62</v>
      </c>
      <c r="BE66" s="3">
        <v>4132</v>
      </c>
      <c r="BF66" s="4">
        <v>7</v>
      </c>
      <c r="BG66" s="5">
        <f t="shared" si="52"/>
        <v>4136</v>
      </c>
      <c r="BH66" s="4">
        <v>6</v>
      </c>
      <c r="BI66" s="60">
        <f t="shared" si="25"/>
        <v>4</v>
      </c>
      <c r="BJ66" s="43">
        <f t="shared" si="6"/>
        <v>9.6805421103581799E-2</v>
      </c>
      <c r="BK66" s="5">
        <f t="shared" si="53"/>
        <v>4018</v>
      </c>
      <c r="BL66" s="4">
        <v>3</v>
      </c>
      <c r="BM66" s="60">
        <f t="shared" si="26"/>
        <v>-118</v>
      </c>
      <c r="BN66" s="20">
        <f t="shared" si="27"/>
        <v>-2.852998065764023</v>
      </c>
      <c r="BO66" s="2"/>
      <c r="BP66" s="3" t="s">
        <v>17</v>
      </c>
      <c r="BQ66" s="4"/>
      <c r="BR66" s="5" t="str">
        <f t="shared" si="54"/>
        <v/>
      </c>
      <c r="BS66" s="4"/>
      <c r="BT66" s="60"/>
      <c r="BU66" s="43"/>
      <c r="BV66" s="5" t="str">
        <f t="shared" si="55"/>
        <v/>
      </c>
      <c r="BW66" s="4"/>
      <c r="BX66" s="60"/>
      <c r="BY66" s="43"/>
      <c r="BZ66" s="2"/>
      <c r="CA66" s="3" t="s">
        <v>17</v>
      </c>
      <c r="CB66" s="4"/>
      <c r="CC66" s="5" t="str">
        <f t="shared" si="56"/>
        <v/>
      </c>
      <c r="CD66" s="4"/>
      <c r="CE66" s="60"/>
      <c r="CF66" s="43"/>
      <c r="CG66" s="5" t="str">
        <f t="shared" si="57"/>
        <v/>
      </c>
      <c r="CH66" s="4"/>
      <c r="CI66" s="60"/>
      <c r="CJ66" s="20"/>
      <c r="CK66" s="2"/>
      <c r="CL66" s="3" t="s">
        <v>17</v>
      </c>
      <c r="CM66" s="4"/>
      <c r="CN66" s="5" t="str">
        <f t="shared" si="58"/>
        <v/>
      </c>
      <c r="CO66" s="4"/>
      <c r="CP66" s="60"/>
      <c r="CQ66" s="43"/>
      <c r="CR66" s="5" t="str">
        <f t="shared" si="59"/>
        <v/>
      </c>
      <c r="CS66" s="4"/>
      <c r="CT66" s="60"/>
      <c r="CU66" s="43"/>
      <c r="CV66" s="2"/>
      <c r="CW66" s="3" t="s">
        <v>17</v>
      </c>
      <c r="CX66" s="4"/>
      <c r="CY66" s="5" t="str">
        <f t="shared" si="60"/>
        <v/>
      </c>
      <c r="CZ66" s="4"/>
      <c r="DA66" s="60"/>
      <c r="DB66" s="43"/>
      <c r="DC66" s="5" t="str">
        <f t="shared" si="61"/>
        <v/>
      </c>
      <c r="DD66" s="4"/>
      <c r="DE66" s="60"/>
      <c r="DF66" s="20"/>
    </row>
    <row r="67" spans="1:110" s="1" customFormat="1" ht="14.1" customHeight="1">
      <c r="A67" s="2">
        <v>63</v>
      </c>
      <c r="B67" s="3">
        <v>2212</v>
      </c>
      <c r="C67" s="4">
        <v>10</v>
      </c>
      <c r="D67" s="5">
        <f t="shared" si="40"/>
        <v>2228</v>
      </c>
      <c r="E67" s="4">
        <v>10</v>
      </c>
      <c r="F67" s="60">
        <f t="shared" si="62"/>
        <v>16</v>
      </c>
      <c r="G67" s="43">
        <f t="shared" si="63"/>
        <v>0.72332730560578662</v>
      </c>
      <c r="H67" s="5">
        <f t="shared" si="41"/>
        <v>2228</v>
      </c>
      <c r="I67" s="4">
        <v>10</v>
      </c>
      <c r="J67" s="60">
        <f t="shared" si="42"/>
        <v>0</v>
      </c>
      <c r="K67" s="43">
        <f t="shared" si="43"/>
        <v>0</v>
      </c>
      <c r="L67" s="2">
        <v>63</v>
      </c>
      <c r="M67" s="3">
        <v>2817</v>
      </c>
      <c r="N67" s="4">
        <v>10</v>
      </c>
      <c r="O67" s="5">
        <f t="shared" si="44"/>
        <v>2829</v>
      </c>
      <c r="P67" s="4">
        <v>10</v>
      </c>
      <c r="Q67" s="60">
        <f t="shared" si="13"/>
        <v>12</v>
      </c>
      <c r="R67" s="28">
        <f t="shared" si="2"/>
        <v>0.42598509052183176</v>
      </c>
      <c r="S67" s="5">
        <f t="shared" si="45"/>
        <v>2773</v>
      </c>
      <c r="T67" s="4">
        <v>10</v>
      </c>
      <c r="U67" s="60">
        <f t="shared" si="14"/>
        <v>-56</v>
      </c>
      <c r="V67" s="20">
        <f t="shared" si="15"/>
        <v>-1.9794980558501238</v>
      </c>
      <c r="W67" s="2">
        <v>63</v>
      </c>
      <c r="X67" s="3">
        <v>3295</v>
      </c>
      <c r="Y67" s="4">
        <v>8</v>
      </c>
      <c r="Z67" s="5">
        <f t="shared" si="46"/>
        <v>3307</v>
      </c>
      <c r="AA67" s="4">
        <v>8</v>
      </c>
      <c r="AB67" s="60">
        <f t="shared" si="16"/>
        <v>12</v>
      </c>
      <c r="AC67" s="43">
        <f t="shared" si="3"/>
        <v>0.36418816388467379</v>
      </c>
      <c r="AD67" s="5">
        <f t="shared" si="47"/>
        <v>3242</v>
      </c>
      <c r="AE67" s="4">
        <v>8</v>
      </c>
      <c r="AF67" s="60">
        <f t="shared" si="17"/>
        <v>-65</v>
      </c>
      <c r="AG67" s="43">
        <f t="shared" si="18"/>
        <v>-1.9655276685817962</v>
      </c>
      <c r="AH67" s="2">
        <v>63</v>
      </c>
      <c r="AI67" s="3">
        <v>3698</v>
      </c>
      <c r="AJ67" s="4">
        <v>7</v>
      </c>
      <c r="AK67" s="5">
        <f t="shared" si="48"/>
        <v>3709</v>
      </c>
      <c r="AL67" s="4">
        <v>7</v>
      </c>
      <c r="AM67" s="60">
        <f t="shared" si="19"/>
        <v>11</v>
      </c>
      <c r="AN67" s="43">
        <f t="shared" si="4"/>
        <v>0.29745808545159547</v>
      </c>
      <c r="AO67" s="5">
        <f t="shared" si="49"/>
        <v>3636</v>
      </c>
      <c r="AP67" s="4">
        <v>7</v>
      </c>
      <c r="AQ67" s="60">
        <f t="shared" si="20"/>
        <v>-73</v>
      </c>
      <c r="AR67" s="20">
        <f t="shared" si="21"/>
        <v>-1.9681854947425181</v>
      </c>
      <c r="AS67" s="2">
        <v>63</v>
      </c>
      <c r="AT67" s="3">
        <v>3868</v>
      </c>
      <c r="AU67" s="4">
        <v>7</v>
      </c>
      <c r="AV67" s="5">
        <f t="shared" si="50"/>
        <v>3876</v>
      </c>
      <c r="AW67" s="4">
        <v>6</v>
      </c>
      <c r="AX67" s="60">
        <f t="shared" si="22"/>
        <v>8</v>
      </c>
      <c r="AY67" s="43">
        <f t="shared" si="5"/>
        <v>0.20682523267838679</v>
      </c>
      <c r="AZ67" s="5">
        <f t="shared" si="51"/>
        <v>3800</v>
      </c>
      <c r="BA67" s="4">
        <v>6</v>
      </c>
      <c r="BB67" s="60">
        <f t="shared" si="23"/>
        <v>-76</v>
      </c>
      <c r="BC67" s="43">
        <f t="shared" si="24"/>
        <v>-1.9607843137254901</v>
      </c>
      <c r="BD67" s="2">
        <v>63</v>
      </c>
      <c r="BE67" s="3">
        <v>4139</v>
      </c>
      <c r="BF67" s="4">
        <v>7</v>
      </c>
      <c r="BG67" s="5">
        <f t="shared" si="52"/>
        <v>4142</v>
      </c>
      <c r="BH67" s="4">
        <v>6</v>
      </c>
      <c r="BI67" s="60">
        <f t="shared" si="25"/>
        <v>3</v>
      </c>
      <c r="BJ67" s="43">
        <f t="shared" si="6"/>
        <v>7.2481275670451803E-2</v>
      </c>
      <c r="BK67" s="5">
        <f t="shared" si="53"/>
        <v>4021</v>
      </c>
      <c r="BL67" s="4">
        <v>3</v>
      </c>
      <c r="BM67" s="60">
        <f t="shared" si="26"/>
        <v>-121</v>
      </c>
      <c r="BN67" s="20">
        <f t="shared" si="27"/>
        <v>-2.9212940608401738</v>
      </c>
      <c r="BO67" s="2"/>
      <c r="BP67" s="3" t="s">
        <v>17</v>
      </c>
      <c r="BQ67" s="4"/>
      <c r="BR67" s="5" t="str">
        <f t="shared" si="54"/>
        <v/>
      </c>
      <c r="BS67" s="4"/>
      <c r="BT67" s="60"/>
      <c r="BU67" s="43"/>
      <c r="BV67" s="5" t="str">
        <f t="shared" si="55"/>
        <v/>
      </c>
      <c r="BW67" s="4"/>
      <c r="BX67" s="60"/>
      <c r="BY67" s="43"/>
      <c r="BZ67" s="2"/>
      <c r="CA67" s="3" t="s">
        <v>17</v>
      </c>
      <c r="CB67" s="4"/>
      <c r="CC67" s="5" t="str">
        <f t="shared" si="56"/>
        <v/>
      </c>
      <c r="CD67" s="4"/>
      <c r="CE67" s="60"/>
      <c r="CF67" s="43"/>
      <c r="CG67" s="5" t="str">
        <f t="shared" si="57"/>
        <v/>
      </c>
      <c r="CH67" s="4"/>
      <c r="CI67" s="60"/>
      <c r="CJ67" s="20"/>
      <c r="CK67" s="2"/>
      <c r="CL67" s="3" t="s">
        <v>17</v>
      </c>
      <c r="CM67" s="4"/>
      <c r="CN67" s="5" t="str">
        <f t="shared" si="58"/>
        <v/>
      </c>
      <c r="CO67" s="4"/>
      <c r="CP67" s="60"/>
      <c r="CQ67" s="43"/>
      <c r="CR67" s="5" t="str">
        <f t="shared" si="59"/>
        <v/>
      </c>
      <c r="CS67" s="4"/>
      <c r="CT67" s="60"/>
      <c r="CU67" s="43"/>
      <c r="CV67" s="2"/>
      <c r="CW67" s="3" t="s">
        <v>17</v>
      </c>
      <c r="CX67" s="4"/>
      <c r="CY67" s="5" t="str">
        <f t="shared" si="60"/>
        <v/>
      </c>
      <c r="CZ67" s="4"/>
      <c r="DA67" s="60"/>
      <c r="DB67" s="43"/>
      <c r="DC67" s="5" t="str">
        <f t="shared" si="61"/>
        <v/>
      </c>
      <c r="DD67" s="4"/>
      <c r="DE67" s="60"/>
      <c r="DF67" s="20"/>
    </row>
    <row r="68" spans="1:110" s="1" customFormat="1" ht="14.1" customHeight="1">
      <c r="A68" s="13">
        <v>64</v>
      </c>
      <c r="B68" s="14">
        <v>2222</v>
      </c>
      <c r="C68" s="15">
        <v>8</v>
      </c>
      <c r="D68" s="16">
        <f t="shared" si="40"/>
        <v>2238</v>
      </c>
      <c r="E68" s="15">
        <v>7</v>
      </c>
      <c r="F68" s="61">
        <f t="shared" si="62"/>
        <v>16</v>
      </c>
      <c r="G68" s="44">
        <f t="shared" si="63"/>
        <v>0.72007200720072007</v>
      </c>
      <c r="H68" s="16">
        <f t="shared" si="41"/>
        <v>2238</v>
      </c>
      <c r="I68" s="15">
        <v>7</v>
      </c>
      <c r="J68" s="61">
        <f t="shared" si="42"/>
        <v>0</v>
      </c>
      <c r="K68" s="44">
        <f t="shared" si="43"/>
        <v>0</v>
      </c>
      <c r="L68" s="13">
        <v>64</v>
      </c>
      <c r="M68" s="14">
        <v>2827</v>
      </c>
      <c r="N68" s="15">
        <v>8</v>
      </c>
      <c r="O68" s="16">
        <f t="shared" si="44"/>
        <v>2839</v>
      </c>
      <c r="P68" s="15">
        <v>8</v>
      </c>
      <c r="Q68" s="61">
        <f t="shared" si="13"/>
        <v>12</v>
      </c>
      <c r="R68" s="29">
        <f t="shared" si="2"/>
        <v>0.42447824548991869</v>
      </c>
      <c r="S68" s="16">
        <f t="shared" si="45"/>
        <v>2783</v>
      </c>
      <c r="T68" s="15">
        <v>8</v>
      </c>
      <c r="U68" s="61">
        <f t="shared" si="14"/>
        <v>-56</v>
      </c>
      <c r="V68" s="21">
        <f t="shared" si="15"/>
        <v>-1.9725255371609722</v>
      </c>
      <c r="W68" s="13">
        <v>64</v>
      </c>
      <c r="X68" s="14">
        <v>3303</v>
      </c>
      <c r="Y68" s="15">
        <v>9</v>
      </c>
      <c r="Z68" s="16">
        <f t="shared" si="46"/>
        <v>3315</v>
      </c>
      <c r="AA68" s="15">
        <v>9</v>
      </c>
      <c r="AB68" s="61">
        <f t="shared" si="16"/>
        <v>12</v>
      </c>
      <c r="AC68" s="44">
        <f t="shared" si="3"/>
        <v>0.36330608537693004</v>
      </c>
      <c r="AD68" s="16">
        <f t="shared" si="47"/>
        <v>3250</v>
      </c>
      <c r="AE68" s="15">
        <v>9</v>
      </c>
      <c r="AF68" s="61">
        <f t="shared" si="17"/>
        <v>-65</v>
      </c>
      <c r="AG68" s="44">
        <f t="shared" si="18"/>
        <v>-1.9607843137254901</v>
      </c>
      <c r="AH68" s="13">
        <v>64</v>
      </c>
      <c r="AI68" s="14">
        <v>3705</v>
      </c>
      <c r="AJ68" s="15">
        <v>4</v>
      </c>
      <c r="AK68" s="16">
        <f t="shared" si="48"/>
        <v>3716</v>
      </c>
      <c r="AL68" s="15">
        <v>3</v>
      </c>
      <c r="AM68" s="61">
        <f t="shared" si="19"/>
        <v>11</v>
      </c>
      <c r="AN68" s="44">
        <f t="shared" si="4"/>
        <v>0.29689608636977061</v>
      </c>
      <c r="AO68" s="16">
        <f t="shared" si="49"/>
        <v>3643</v>
      </c>
      <c r="AP68" s="15">
        <v>3</v>
      </c>
      <c r="AQ68" s="61">
        <f t="shared" si="20"/>
        <v>-73</v>
      </c>
      <c r="AR68" s="21">
        <f t="shared" si="21"/>
        <v>-1.9644779332615718</v>
      </c>
      <c r="AS68" s="13">
        <v>64</v>
      </c>
      <c r="AT68" s="14">
        <v>3875</v>
      </c>
      <c r="AU68" s="15">
        <v>5</v>
      </c>
      <c r="AV68" s="16">
        <f t="shared" si="50"/>
        <v>3882</v>
      </c>
      <c r="AW68" s="15">
        <v>5</v>
      </c>
      <c r="AX68" s="61">
        <f t="shared" si="22"/>
        <v>7</v>
      </c>
      <c r="AY68" s="44">
        <f t="shared" si="5"/>
        <v>0.18064516129032257</v>
      </c>
      <c r="AZ68" s="16">
        <f t="shared" si="51"/>
        <v>3806</v>
      </c>
      <c r="BA68" s="15">
        <v>4</v>
      </c>
      <c r="BB68" s="61">
        <f t="shared" si="23"/>
        <v>-76</v>
      </c>
      <c r="BC68" s="44">
        <f t="shared" si="24"/>
        <v>-1.9577537351880476</v>
      </c>
      <c r="BD68" s="13">
        <v>64</v>
      </c>
      <c r="BE68" s="14">
        <v>4146</v>
      </c>
      <c r="BF68" s="15">
        <v>3</v>
      </c>
      <c r="BG68" s="16">
        <f t="shared" si="52"/>
        <v>4148</v>
      </c>
      <c r="BH68" s="15">
        <v>3</v>
      </c>
      <c r="BI68" s="61">
        <f t="shared" si="25"/>
        <v>2</v>
      </c>
      <c r="BJ68" s="44">
        <f t="shared" si="6"/>
        <v>4.8239266763145203E-2</v>
      </c>
      <c r="BK68" s="16">
        <f t="shared" si="53"/>
        <v>4024</v>
      </c>
      <c r="BL68" s="15">
        <v>3</v>
      </c>
      <c r="BM68" s="61">
        <f t="shared" si="26"/>
        <v>-124</v>
      </c>
      <c r="BN68" s="21">
        <f t="shared" si="27"/>
        <v>-2.9893924783027965</v>
      </c>
      <c r="BO68" s="13"/>
      <c r="BP68" s="14" t="s">
        <v>17</v>
      </c>
      <c r="BQ68" s="15"/>
      <c r="BR68" s="16" t="str">
        <f t="shared" si="54"/>
        <v/>
      </c>
      <c r="BS68" s="15"/>
      <c r="BT68" s="61"/>
      <c r="BU68" s="44"/>
      <c r="BV68" s="16" t="str">
        <f t="shared" si="55"/>
        <v/>
      </c>
      <c r="BW68" s="15"/>
      <c r="BX68" s="61"/>
      <c r="BY68" s="44"/>
      <c r="BZ68" s="13"/>
      <c r="CA68" s="14" t="s">
        <v>17</v>
      </c>
      <c r="CB68" s="15"/>
      <c r="CC68" s="16" t="str">
        <f t="shared" si="56"/>
        <v/>
      </c>
      <c r="CD68" s="15"/>
      <c r="CE68" s="61"/>
      <c r="CF68" s="44"/>
      <c r="CG68" s="16" t="str">
        <f t="shared" si="57"/>
        <v/>
      </c>
      <c r="CH68" s="15"/>
      <c r="CI68" s="61"/>
      <c r="CJ68" s="21"/>
      <c r="CK68" s="13"/>
      <c r="CL68" s="14" t="s">
        <v>17</v>
      </c>
      <c r="CM68" s="15"/>
      <c r="CN68" s="16" t="str">
        <f t="shared" si="58"/>
        <v/>
      </c>
      <c r="CO68" s="15"/>
      <c r="CP68" s="61"/>
      <c r="CQ68" s="44"/>
      <c r="CR68" s="16" t="str">
        <f t="shared" si="59"/>
        <v/>
      </c>
      <c r="CS68" s="15"/>
      <c r="CT68" s="61"/>
      <c r="CU68" s="44"/>
      <c r="CV68" s="13"/>
      <c r="CW68" s="14" t="s">
        <v>17</v>
      </c>
      <c r="CX68" s="15"/>
      <c r="CY68" s="16" t="str">
        <f t="shared" si="60"/>
        <v/>
      </c>
      <c r="CZ68" s="15"/>
      <c r="DA68" s="61"/>
      <c r="DB68" s="44"/>
      <c r="DC68" s="16" t="str">
        <f t="shared" si="61"/>
        <v/>
      </c>
      <c r="DD68" s="15"/>
      <c r="DE68" s="61"/>
      <c r="DF68" s="21"/>
    </row>
    <row r="69" spans="1:110" s="1" customFormat="1" ht="14.1" customHeight="1">
      <c r="A69" s="2">
        <v>65</v>
      </c>
      <c r="B69" s="3">
        <v>2230</v>
      </c>
      <c r="C69" s="4">
        <v>10</v>
      </c>
      <c r="D69" s="5">
        <f t="shared" si="40"/>
        <v>2245</v>
      </c>
      <c r="E69" s="4">
        <v>10</v>
      </c>
      <c r="F69" s="60">
        <f t="shared" ref="F69:F97" si="64">D69-B69</f>
        <v>15</v>
      </c>
      <c r="G69" s="43">
        <f t="shared" ref="G69:G97" si="65">(F69/B69)*100</f>
        <v>0.67264573991031396</v>
      </c>
      <c r="H69" s="5">
        <f t="shared" si="41"/>
        <v>2245</v>
      </c>
      <c r="I69" s="4">
        <v>10</v>
      </c>
      <c r="J69" s="60">
        <f t="shared" si="42"/>
        <v>0</v>
      </c>
      <c r="K69" s="43">
        <f t="shared" si="43"/>
        <v>0</v>
      </c>
      <c r="L69" s="2">
        <v>65</v>
      </c>
      <c r="M69" s="3">
        <v>2835</v>
      </c>
      <c r="N69" s="4">
        <v>9</v>
      </c>
      <c r="O69" s="5">
        <f t="shared" si="44"/>
        <v>2847</v>
      </c>
      <c r="P69" s="4">
        <v>9</v>
      </c>
      <c r="Q69" s="60">
        <f t="shared" si="13"/>
        <v>12</v>
      </c>
      <c r="R69" s="28">
        <f t="shared" ref="R69:R129" si="66">(Q69/M69)*100</f>
        <v>0.42328042328042331</v>
      </c>
      <c r="S69" s="5">
        <f t="shared" si="45"/>
        <v>2791</v>
      </c>
      <c r="T69" s="4">
        <v>9</v>
      </c>
      <c r="U69" s="60">
        <f t="shared" si="14"/>
        <v>-56</v>
      </c>
      <c r="V69" s="20">
        <f t="shared" si="15"/>
        <v>-1.9669827889005971</v>
      </c>
      <c r="W69" s="2">
        <v>65</v>
      </c>
      <c r="X69" s="3">
        <v>3312</v>
      </c>
      <c r="Y69" s="4">
        <v>5</v>
      </c>
      <c r="Z69" s="5">
        <f t="shared" si="46"/>
        <v>3324</v>
      </c>
      <c r="AA69" s="4">
        <v>4</v>
      </c>
      <c r="AB69" s="60">
        <f t="shared" si="16"/>
        <v>12</v>
      </c>
      <c r="AC69" s="43">
        <f t="shared" ref="AC69:AC117" si="67">(AB69/X69)*100</f>
        <v>0.36231884057971014</v>
      </c>
      <c r="AD69" s="5">
        <f t="shared" si="47"/>
        <v>3259</v>
      </c>
      <c r="AE69" s="4">
        <v>4</v>
      </c>
      <c r="AF69" s="60">
        <f t="shared" si="17"/>
        <v>-65</v>
      </c>
      <c r="AG69" s="43">
        <f t="shared" si="18"/>
        <v>-1.9554753309265944</v>
      </c>
      <c r="AH69" s="2">
        <v>65</v>
      </c>
      <c r="AI69" s="3">
        <v>3709</v>
      </c>
      <c r="AJ69" s="4">
        <v>7</v>
      </c>
      <c r="AK69" s="5">
        <f t="shared" si="48"/>
        <v>3719</v>
      </c>
      <c r="AL69" s="4">
        <v>7</v>
      </c>
      <c r="AM69" s="60">
        <f t="shared" si="19"/>
        <v>10</v>
      </c>
      <c r="AN69" s="43">
        <f t="shared" ref="AN69:AN97" si="68">(AM69/AI69)*100</f>
        <v>0.26961445133459155</v>
      </c>
      <c r="AO69" s="5">
        <f t="shared" si="49"/>
        <v>3646</v>
      </c>
      <c r="AP69" s="4">
        <v>7</v>
      </c>
      <c r="AQ69" s="60">
        <f t="shared" si="20"/>
        <v>-73</v>
      </c>
      <c r="AR69" s="20">
        <f t="shared" si="21"/>
        <v>-1.9628932508738908</v>
      </c>
      <c r="AS69" s="2">
        <v>65</v>
      </c>
      <c r="AT69" s="3">
        <v>3880</v>
      </c>
      <c r="AU69" s="4">
        <v>7</v>
      </c>
      <c r="AV69" s="5">
        <f t="shared" si="50"/>
        <v>3887</v>
      </c>
      <c r="AW69" s="4">
        <v>6</v>
      </c>
      <c r="AX69" s="60">
        <f t="shared" si="22"/>
        <v>7</v>
      </c>
      <c r="AY69" s="43">
        <f t="shared" ref="AY69:AY89" si="69">(AX69/AT69)*100</f>
        <v>0.18041237113402062</v>
      </c>
      <c r="AZ69" s="5">
        <f t="shared" si="51"/>
        <v>3810</v>
      </c>
      <c r="BA69" s="4">
        <v>6</v>
      </c>
      <c r="BB69" s="60">
        <f t="shared" si="23"/>
        <v>-77</v>
      </c>
      <c r="BC69" s="43">
        <f t="shared" si="24"/>
        <v>-1.9809621816310778</v>
      </c>
      <c r="BD69" s="2">
        <v>65</v>
      </c>
      <c r="BE69" s="3">
        <v>4149</v>
      </c>
      <c r="BF69" s="4">
        <v>6</v>
      </c>
      <c r="BG69" s="5">
        <f t="shared" si="52"/>
        <v>4151</v>
      </c>
      <c r="BH69" s="4">
        <v>6</v>
      </c>
      <c r="BI69" s="60">
        <f t="shared" si="25"/>
        <v>2</v>
      </c>
      <c r="BJ69" s="43">
        <f t="shared" ref="BJ69:BJ81" si="70">(BI69/BE69)*100</f>
        <v>4.8204386599180526E-2</v>
      </c>
      <c r="BK69" s="5">
        <f t="shared" si="53"/>
        <v>4027</v>
      </c>
      <c r="BL69" s="4">
        <v>3</v>
      </c>
      <c r="BM69" s="60">
        <f t="shared" si="26"/>
        <v>-124</v>
      </c>
      <c r="BN69" s="20">
        <f t="shared" si="27"/>
        <v>-2.9872319922910142</v>
      </c>
      <c r="BO69" s="2"/>
      <c r="BP69" s="3" t="s">
        <v>17</v>
      </c>
      <c r="BQ69" s="4"/>
      <c r="BR69" s="5" t="str">
        <f t="shared" si="54"/>
        <v/>
      </c>
      <c r="BS69" s="4"/>
      <c r="BT69" s="60"/>
      <c r="BU69" s="43"/>
      <c r="BV69" s="5" t="str">
        <f t="shared" si="55"/>
        <v/>
      </c>
      <c r="BW69" s="4"/>
      <c r="BX69" s="60"/>
      <c r="BY69" s="43"/>
      <c r="BZ69" s="2"/>
      <c r="CA69" s="3" t="s">
        <v>17</v>
      </c>
      <c r="CB69" s="4"/>
      <c r="CC69" s="5" t="str">
        <f t="shared" si="56"/>
        <v/>
      </c>
      <c r="CD69" s="4"/>
      <c r="CE69" s="60"/>
      <c r="CF69" s="43"/>
      <c r="CG69" s="5" t="str">
        <f t="shared" si="57"/>
        <v/>
      </c>
      <c r="CH69" s="4"/>
      <c r="CI69" s="60"/>
      <c r="CJ69" s="20"/>
      <c r="CK69" s="2"/>
      <c r="CL69" s="3" t="s">
        <v>17</v>
      </c>
      <c r="CM69" s="4"/>
      <c r="CN69" s="5" t="str">
        <f t="shared" si="58"/>
        <v/>
      </c>
      <c r="CO69" s="4"/>
      <c r="CP69" s="60"/>
      <c r="CQ69" s="43"/>
      <c r="CR69" s="5" t="str">
        <f t="shared" si="59"/>
        <v/>
      </c>
      <c r="CS69" s="4"/>
      <c r="CT69" s="60"/>
      <c r="CU69" s="43"/>
      <c r="CV69" s="2"/>
      <c r="CW69" s="3" t="s">
        <v>17</v>
      </c>
      <c r="CX69" s="4"/>
      <c r="CY69" s="5" t="str">
        <f t="shared" si="60"/>
        <v/>
      </c>
      <c r="CZ69" s="4"/>
      <c r="DA69" s="60"/>
      <c r="DB69" s="43"/>
      <c r="DC69" s="5" t="str">
        <f t="shared" si="61"/>
        <v/>
      </c>
      <c r="DD69" s="4"/>
      <c r="DE69" s="60"/>
      <c r="DF69" s="20"/>
    </row>
    <row r="70" spans="1:110" s="1" customFormat="1" ht="14.1" customHeight="1">
      <c r="A70" s="2">
        <v>66</v>
      </c>
      <c r="B70" s="3">
        <v>2240</v>
      </c>
      <c r="C70" s="4">
        <v>10</v>
      </c>
      <c r="D70" s="5">
        <f t="shared" si="40"/>
        <v>2255</v>
      </c>
      <c r="E70" s="4">
        <v>10</v>
      </c>
      <c r="F70" s="60">
        <f t="shared" si="64"/>
        <v>15</v>
      </c>
      <c r="G70" s="43">
        <f t="shared" si="65"/>
        <v>0.6696428571428571</v>
      </c>
      <c r="H70" s="5">
        <f t="shared" si="41"/>
        <v>2255</v>
      </c>
      <c r="I70" s="4">
        <v>10</v>
      </c>
      <c r="J70" s="60">
        <f t="shared" si="42"/>
        <v>0</v>
      </c>
      <c r="K70" s="43">
        <f t="shared" si="43"/>
        <v>0</v>
      </c>
      <c r="L70" s="2">
        <v>66</v>
      </c>
      <c r="M70" s="3">
        <v>2844</v>
      </c>
      <c r="N70" s="4">
        <v>9</v>
      </c>
      <c r="O70" s="5">
        <f t="shared" si="44"/>
        <v>2856</v>
      </c>
      <c r="P70" s="4">
        <v>9</v>
      </c>
      <c r="Q70" s="60">
        <f t="shared" ref="Q70:Q129" si="71">O70-M70</f>
        <v>12</v>
      </c>
      <c r="R70" s="28">
        <f t="shared" si="66"/>
        <v>0.42194092827004215</v>
      </c>
      <c r="S70" s="5">
        <f t="shared" si="45"/>
        <v>2800</v>
      </c>
      <c r="T70" s="4">
        <v>8</v>
      </c>
      <c r="U70" s="60">
        <f t="shared" ref="U70:U97" si="72">S70-O70</f>
        <v>-56</v>
      </c>
      <c r="V70" s="20">
        <f t="shared" ref="V70:V97" si="73">(U70/O70)*100</f>
        <v>-1.9607843137254901</v>
      </c>
      <c r="W70" s="2">
        <v>66</v>
      </c>
      <c r="X70" s="3">
        <v>3317</v>
      </c>
      <c r="Y70" s="4">
        <v>8</v>
      </c>
      <c r="Z70" s="5">
        <f t="shared" si="46"/>
        <v>3328</v>
      </c>
      <c r="AA70" s="4">
        <v>8</v>
      </c>
      <c r="AB70" s="60">
        <f t="shared" ref="AB70:AB117" si="74">Z70-X70</f>
        <v>11</v>
      </c>
      <c r="AC70" s="43">
        <f t="shared" si="67"/>
        <v>0.33162496231534516</v>
      </c>
      <c r="AD70" s="5">
        <f t="shared" si="47"/>
        <v>3263</v>
      </c>
      <c r="AE70" s="4">
        <v>7</v>
      </c>
      <c r="AF70" s="60">
        <f t="shared" ref="AF70:AF97" si="75">AD70-Z70</f>
        <v>-65</v>
      </c>
      <c r="AG70" s="43">
        <f t="shared" ref="AG70:AG97" si="76">(AF70/Z70)*100</f>
        <v>-1.953125</v>
      </c>
      <c r="AH70" s="2">
        <v>66</v>
      </c>
      <c r="AI70" s="3">
        <v>3716</v>
      </c>
      <c r="AJ70" s="4">
        <v>7</v>
      </c>
      <c r="AK70" s="5">
        <f t="shared" si="48"/>
        <v>3726</v>
      </c>
      <c r="AL70" s="4">
        <v>7</v>
      </c>
      <c r="AM70" s="60">
        <f t="shared" ref="AM70:AM96" si="77">AK70-AI70</f>
        <v>10</v>
      </c>
      <c r="AN70" s="43">
        <f t="shared" si="68"/>
        <v>0.26910656620021528</v>
      </c>
      <c r="AO70" s="5">
        <f t="shared" si="49"/>
        <v>3653</v>
      </c>
      <c r="AP70" s="4">
        <v>7</v>
      </c>
      <c r="AQ70" s="60">
        <f t="shared" ref="AQ70:AQ97" si="78">AO70-AK70</f>
        <v>-73</v>
      </c>
      <c r="AR70" s="20">
        <f t="shared" ref="AR70:AR97" si="79">(AQ70/AK70)*100</f>
        <v>-1.9592055823939882</v>
      </c>
      <c r="AS70" s="2">
        <v>66</v>
      </c>
      <c r="AT70" s="3">
        <v>3887</v>
      </c>
      <c r="AU70" s="4">
        <v>7</v>
      </c>
      <c r="AV70" s="5">
        <f t="shared" si="50"/>
        <v>3893</v>
      </c>
      <c r="AW70" s="4">
        <v>6</v>
      </c>
      <c r="AX70" s="60">
        <f t="shared" ref="AX70:AX89" si="80">AV70-AT70</f>
        <v>6</v>
      </c>
      <c r="AY70" s="43">
        <f t="shared" si="69"/>
        <v>0.15436068947774634</v>
      </c>
      <c r="AZ70" s="5">
        <f t="shared" si="51"/>
        <v>3816</v>
      </c>
      <c r="BA70" s="4">
        <v>6</v>
      </c>
      <c r="BB70" s="60">
        <f t="shared" ref="BB70:BB89" si="81">AZ70-AV70</f>
        <v>-77</v>
      </c>
      <c r="BC70" s="43">
        <f t="shared" ref="BC70:BC89" si="82">(BB70/AV70)*100</f>
        <v>-1.9779090675571538</v>
      </c>
      <c r="BD70" s="2">
        <v>66</v>
      </c>
      <c r="BE70" s="3">
        <v>4155</v>
      </c>
      <c r="BF70" s="4">
        <v>7</v>
      </c>
      <c r="BG70" s="5">
        <f t="shared" si="52"/>
        <v>4157</v>
      </c>
      <c r="BH70" s="4">
        <v>7</v>
      </c>
      <c r="BI70" s="60">
        <f t="shared" ref="BI70:BI81" si="83">BG70-BE70</f>
        <v>2</v>
      </c>
      <c r="BJ70" s="43">
        <f t="shared" si="70"/>
        <v>4.8134777376654628E-2</v>
      </c>
      <c r="BK70" s="5">
        <f t="shared" si="53"/>
        <v>4030</v>
      </c>
      <c r="BL70" s="4">
        <v>3</v>
      </c>
      <c r="BM70" s="60">
        <f t="shared" ref="BM70:BM81" si="84">BK70-BG70</f>
        <v>-127</v>
      </c>
      <c r="BN70" s="20">
        <f t="shared" ref="BN70:BN81" si="85">(BM70/BG70)*100</f>
        <v>-3.0550878037045948</v>
      </c>
      <c r="BO70" s="2"/>
      <c r="BP70" s="3" t="s">
        <v>17</v>
      </c>
      <c r="BQ70" s="4"/>
      <c r="BR70" s="5" t="str">
        <f t="shared" si="54"/>
        <v/>
      </c>
      <c r="BS70" s="4"/>
      <c r="BT70" s="60"/>
      <c r="BU70" s="43"/>
      <c r="BV70" s="5" t="str">
        <f t="shared" si="55"/>
        <v/>
      </c>
      <c r="BW70" s="4"/>
      <c r="BX70" s="60"/>
      <c r="BY70" s="43"/>
      <c r="BZ70" s="2"/>
      <c r="CA70" s="3" t="s">
        <v>17</v>
      </c>
      <c r="CB70" s="4"/>
      <c r="CC70" s="5" t="str">
        <f t="shared" si="56"/>
        <v/>
      </c>
      <c r="CD70" s="4"/>
      <c r="CE70" s="60"/>
      <c r="CF70" s="43"/>
      <c r="CG70" s="5" t="str">
        <f t="shared" si="57"/>
        <v/>
      </c>
      <c r="CH70" s="4"/>
      <c r="CI70" s="60"/>
      <c r="CJ70" s="20"/>
      <c r="CK70" s="2"/>
      <c r="CL70" s="3" t="s">
        <v>17</v>
      </c>
      <c r="CM70" s="4"/>
      <c r="CN70" s="5" t="str">
        <f t="shared" si="58"/>
        <v/>
      </c>
      <c r="CO70" s="4"/>
      <c r="CP70" s="60"/>
      <c r="CQ70" s="43"/>
      <c r="CR70" s="5" t="str">
        <f t="shared" si="59"/>
        <v/>
      </c>
      <c r="CS70" s="4"/>
      <c r="CT70" s="60"/>
      <c r="CU70" s="43"/>
      <c r="CV70" s="2"/>
      <c r="CW70" s="3" t="s">
        <v>17</v>
      </c>
      <c r="CX70" s="4"/>
      <c r="CY70" s="5" t="str">
        <f t="shared" si="60"/>
        <v/>
      </c>
      <c r="CZ70" s="4"/>
      <c r="DA70" s="60"/>
      <c r="DB70" s="43"/>
      <c r="DC70" s="5" t="str">
        <f t="shared" si="61"/>
        <v/>
      </c>
      <c r="DD70" s="4"/>
      <c r="DE70" s="60"/>
      <c r="DF70" s="20"/>
    </row>
    <row r="71" spans="1:110" s="1" customFormat="1" ht="14.1" customHeight="1">
      <c r="A71" s="2">
        <v>67</v>
      </c>
      <c r="B71" s="3">
        <v>2250</v>
      </c>
      <c r="C71" s="4">
        <v>11</v>
      </c>
      <c r="D71" s="5">
        <f t="shared" ref="D71:D129" si="86">IF(E71="","",D70+E70)</f>
        <v>2265</v>
      </c>
      <c r="E71" s="4">
        <v>11</v>
      </c>
      <c r="F71" s="60">
        <f t="shared" si="64"/>
        <v>15</v>
      </c>
      <c r="G71" s="43">
        <f t="shared" si="65"/>
        <v>0.66666666666666674</v>
      </c>
      <c r="H71" s="5">
        <f t="shared" ref="H71:H129" si="87">IF(I71="","",H70+I70)</f>
        <v>2265</v>
      </c>
      <c r="I71" s="4">
        <v>11</v>
      </c>
      <c r="J71" s="60">
        <f t="shared" ref="J71:J97" si="88">H71-D71</f>
        <v>0</v>
      </c>
      <c r="K71" s="43">
        <f t="shared" ref="K71:K97" si="89">(J71/D71)*100</f>
        <v>0</v>
      </c>
      <c r="L71" s="2">
        <v>67</v>
      </c>
      <c r="M71" s="3">
        <v>2853</v>
      </c>
      <c r="N71" s="4">
        <v>9</v>
      </c>
      <c r="O71" s="5">
        <f t="shared" ref="O71:O128" si="90">IF(P71="","",O70+P70)</f>
        <v>2865</v>
      </c>
      <c r="P71" s="4">
        <v>9</v>
      </c>
      <c r="Q71" s="60">
        <f t="shared" si="71"/>
        <v>12</v>
      </c>
      <c r="R71" s="28">
        <f t="shared" si="66"/>
        <v>0.4206098843322818</v>
      </c>
      <c r="S71" s="5">
        <f t="shared" ref="S71:S128" si="91">IF(T71="","",S70+T70)</f>
        <v>2808</v>
      </c>
      <c r="T71" s="4">
        <v>9</v>
      </c>
      <c r="U71" s="60">
        <f t="shared" si="72"/>
        <v>-57</v>
      </c>
      <c r="V71" s="20">
        <f t="shared" si="73"/>
        <v>-1.9895287958115182</v>
      </c>
      <c r="W71" s="2">
        <v>67</v>
      </c>
      <c r="X71" s="3">
        <v>3325</v>
      </c>
      <c r="Y71" s="4">
        <v>8</v>
      </c>
      <c r="Z71" s="5">
        <f t="shared" ref="Z71:Z129" si="92">IF(AA71="","",Z70+AA70)</f>
        <v>3336</v>
      </c>
      <c r="AA71" s="4">
        <v>8</v>
      </c>
      <c r="AB71" s="60">
        <f t="shared" si="74"/>
        <v>11</v>
      </c>
      <c r="AC71" s="43">
        <f t="shared" si="67"/>
        <v>0.33082706766917297</v>
      </c>
      <c r="AD71" s="5">
        <f t="shared" ref="AD71:AD129" si="93">IF(AE71="","",AD70+AE70)</f>
        <v>3270</v>
      </c>
      <c r="AE71" s="4">
        <v>8</v>
      </c>
      <c r="AF71" s="60">
        <f t="shared" si="75"/>
        <v>-66</v>
      </c>
      <c r="AG71" s="43">
        <f t="shared" si="76"/>
        <v>-1.9784172661870503</v>
      </c>
      <c r="AH71" s="2">
        <v>67</v>
      </c>
      <c r="AI71" s="3">
        <v>3723</v>
      </c>
      <c r="AJ71" s="4">
        <v>7</v>
      </c>
      <c r="AK71" s="5">
        <f t="shared" ref="AK71:AK129" si="94">IF(AL71="","",AK70+AL70)</f>
        <v>3733</v>
      </c>
      <c r="AL71" s="4">
        <v>7</v>
      </c>
      <c r="AM71" s="60">
        <f t="shared" si="77"/>
        <v>10</v>
      </c>
      <c r="AN71" s="43">
        <f t="shared" si="68"/>
        <v>0.26860059092130006</v>
      </c>
      <c r="AO71" s="5">
        <f t="shared" ref="AO71:AO129" si="95">IF(AP71="","",AO70+AP70)</f>
        <v>3660</v>
      </c>
      <c r="AP71" s="4">
        <v>7</v>
      </c>
      <c r="AQ71" s="60">
        <f t="shared" si="78"/>
        <v>-73</v>
      </c>
      <c r="AR71" s="20">
        <f t="shared" si="79"/>
        <v>-1.9555317439057056</v>
      </c>
      <c r="AS71" s="2">
        <v>67</v>
      </c>
      <c r="AT71" s="3">
        <v>3894</v>
      </c>
      <c r="AU71" s="4">
        <v>7</v>
      </c>
      <c r="AV71" s="5">
        <f t="shared" ref="AV71:AV129" si="96">IF(AW71="","",AV70+AW70)</f>
        <v>3899</v>
      </c>
      <c r="AW71" s="4">
        <v>6</v>
      </c>
      <c r="AX71" s="60">
        <f t="shared" si="80"/>
        <v>5</v>
      </c>
      <c r="AY71" s="43">
        <f t="shared" si="69"/>
        <v>0.12840267077555212</v>
      </c>
      <c r="AZ71" s="5">
        <f t="shared" ref="AZ71:AZ129" si="97">IF(BA71="","",AZ70+BA70)</f>
        <v>3822</v>
      </c>
      <c r="BA71" s="4">
        <v>6</v>
      </c>
      <c r="BB71" s="60">
        <f t="shared" si="81"/>
        <v>-77</v>
      </c>
      <c r="BC71" s="43">
        <f t="shared" si="82"/>
        <v>-1.9748653500897666</v>
      </c>
      <c r="BD71" s="2">
        <v>67</v>
      </c>
      <c r="BE71" s="3">
        <v>4162</v>
      </c>
      <c r="BF71" s="4">
        <v>7</v>
      </c>
      <c r="BG71" s="5">
        <f t="shared" ref="BG71:BG129" si="98">IF(BH71="","",BG70+BH70)</f>
        <v>4164</v>
      </c>
      <c r="BH71" s="4">
        <v>5</v>
      </c>
      <c r="BI71" s="60">
        <f t="shared" si="83"/>
        <v>2</v>
      </c>
      <c r="BJ71" s="43">
        <f t="shared" si="70"/>
        <v>4.8053820278712162E-2</v>
      </c>
      <c r="BK71" s="5">
        <f t="shared" ref="BK71:BK129" si="99">IF(BL71="","",BK70+BL70)</f>
        <v>4033</v>
      </c>
      <c r="BL71" s="4">
        <v>3</v>
      </c>
      <c r="BM71" s="60">
        <f t="shared" si="84"/>
        <v>-131</v>
      </c>
      <c r="BN71" s="20">
        <f t="shared" si="85"/>
        <v>-3.1460134486071087</v>
      </c>
      <c r="BO71" s="2"/>
      <c r="BP71" s="3" t="s">
        <v>17</v>
      </c>
      <c r="BQ71" s="4"/>
      <c r="BR71" s="5" t="str">
        <f t="shared" ref="BR71:BR129" si="100">IF(BS71="","",BR70+BS70)</f>
        <v/>
      </c>
      <c r="BS71" s="4"/>
      <c r="BT71" s="60"/>
      <c r="BU71" s="43"/>
      <c r="BV71" s="5" t="str">
        <f t="shared" ref="BV71:BV129" si="101">IF(BW71="","",BV70+BW70)</f>
        <v/>
      </c>
      <c r="BW71" s="4"/>
      <c r="BX71" s="60"/>
      <c r="BY71" s="43"/>
      <c r="BZ71" s="2"/>
      <c r="CA71" s="3" t="s">
        <v>17</v>
      </c>
      <c r="CB71" s="4"/>
      <c r="CC71" s="5" t="str">
        <f t="shared" ref="CC71:CC129" si="102">IF(CD71="","",CC70+CD70)</f>
        <v/>
      </c>
      <c r="CD71" s="4"/>
      <c r="CE71" s="60"/>
      <c r="CF71" s="43"/>
      <c r="CG71" s="5" t="str">
        <f t="shared" ref="CG71:CG129" si="103">IF(CH71="","",CG70+CH70)</f>
        <v/>
      </c>
      <c r="CH71" s="4"/>
      <c r="CI71" s="60"/>
      <c r="CJ71" s="20"/>
      <c r="CK71" s="2"/>
      <c r="CL71" s="3" t="s">
        <v>17</v>
      </c>
      <c r="CM71" s="4"/>
      <c r="CN71" s="5" t="str">
        <f t="shared" ref="CN71:CN129" si="104">IF(CO71="","",CN70+CO70)</f>
        <v/>
      </c>
      <c r="CO71" s="4"/>
      <c r="CP71" s="60"/>
      <c r="CQ71" s="43"/>
      <c r="CR71" s="5" t="str">
        <f t="shared" ref="CR71:CR129" si="105">IF(CS71="","",CR70+CS70)</f>
        <v/>
      </c>
      <c r="CS71" s="4"/>
      <c r="CT71" s="60"/>
      <c r="CU71" s="43"/>
      <c r="CV71" s="2"/>
      <c r="CW71" s="3" t="s">
        <v>17</v>
      </c>
      <c r="CX71" s="4"/>
      <c r="CY71" s="5" t="str">
        <f t="shared" ref="CY71:CY129" si="106">IF(CZ71="","",CY70+CZ70)</f>
        <v/>
      </c>
      <c r="CZ71" s="4"/>
      <c r="DA71" s="60"/>
      <c r="DB71" s="43"/>
      <c r="DC71" s="5" t="str">
        <f t="shared" ref="DC71:DC129" si="107">IF(DD71="","",DC70+DD70)</f>
        <v/>
      </c>
      <c r="DD71" s="4"/>
      <c r="DE71" s="60"/>
      <c r="DF71" s="20"/>
    </row>
    <row r="72" spans="1:110" s="1" customFormat="1" ht="14.1" customHeight="1">
      <c r="A72" s="13">
        <v>68</v>
      </c>
      <c r="B72" s="14">
        <v>2261</v>
      </c>
      <c r="C72" s="15">
        <v>8</v>
      </c>
      <c r="D72" s="16">
        <f t="shared" si="86"/>
        <v>2276</v>
      </c>
      <c r="E72" s="15">
        <v>8</v>
      </c>
      <c r="F72" s="61">
        <f t="shared" si="64"/>
        <v>15</v>
      </c>
      <c r="G72" s="44">
        <f t="shared" si="65"/>
        <v>0.6634232640424591</v>
      </c>
      <c r="H72" s="16">
        <f t="shared" si="87"/>
        <v>2276</v>
      </c>
      <c r="I72" s="15">
        <v>8</v>
      </c>
      <c r="J72" s="61">
        <f t="shared" si="88"/>
        <v>0</v>
      </c>
      <c r="K72" s="44">
        <f t="shared" si="89"/>
        <v>0</v>
      </c>
      <c r="L72" s="13">
        <v>68</v>
      </c>
      <c r="M72" s="14">
        <v>2862</v>
      </c>
      <c r="N72" s="15">
        <v>10</v>
      </c>
      <c r="O72" s="16">
        <f t="shared" si="90"/>
        <v>2874</v>
      </c>
      <c r="P72" s="15">
        <v>10</v>
      </c>
      <c r="Q72" s="61">
        <f t="shared" si="71"/>
        <v>12</v>
      </c>
      <c r="R72" s="29">
        <f t="shared" si="66"/>
        <v>0.41928721174004197</v>
      </c>
      <c r="S72" s="16">
        <f t="shared" si="91"/>
        <v>2817</v>
      </c>
      <c r="T72" s="15">
        <v>10</v>
      </c>
      <c r="U72" s="61">
        <f t="shared" si="72"/>
        <v>-57</v>
      </c>
      <c r="V72" s="21">
        <f t="shared" si="73"/>
        <v>-1.9832985386221296</v>
      </c>
      <c r="W72" s="13">
        <v>68</v>
      </c>
      <c r="X72" s="14">
        <v>3333</v>
      </c>
      <c r="Y72" s="15">
        <v>8</v>
      </c>
      <c r="Z72" s="16">
        <f t="shared" si="92"/>
        <v>3344</v>
      </c>
      <c r="AA72" s="15">
        <v>8</v>
      </c>
      <c r="AB72" s="61">
        <f t="shared" si="74"/>
        <v>11</v>
      </c>
      <c r="AC72" s="44">
        <f t="shared" si="67"/>
        <v>0.33003300330033003</v>
      </c>
      <c r="AD72" s="16">
        <f t="shared" si="93"/>
        <v>3278</v>
      </c>
      <c r="AE72" s="15">
        <v>8</v>
      </c>
      <c r="AF72" s="61">
        <f t="shared" si="75"/>
        <v>-66</v>
      </c>
      <c r="AG72" s="44">
        <f t="shared" si="76"/>
        <v>-1.9736842105263157</v>
      </c>
      <c r="AH72" s="13">
        <v>68</v>
      </c>
      <c r="AI72" s="14">
        <v>3730</v>
      </c>
      <c r="AJ72" s="15">
        <v>5</v>
      </c>
      <c r="AK72" s="16">
        <f t="shared" si="94"/>
        <v>3740</v>
      </c>
      <c r="AL72" s="15">
        <v>4</v>
      </c>
      <c r="AM72" s="61">
        <f t="shared" si="77"/>
        <v>10</v>
      </c>
      <c r="AN72" s="44">
        <f t="shared" si="68"/>
        <v>0.26809651474530832</v>
      </c>
      <c r="AO72" s="16">
        <f t="shared" si="95"/>
        <v>3667</v>
      </c>
      <c r="AP72" s="15">
        <v>3</v>
      </c>
      <c r="AQ72" s="61">
        <f t="shared" si="78"/>
        <v>-73</v>
      </c>
      <c r="AR72" s="21">
        <f t="shared" si="79"/>
        <v>-1.9518716577540107</v>
      </c>
      <c r="AS72" s="13">
        <v>68</v>
      </c>
      <c r="AT72" s="14">
        <v>3901</v>
      </c>
      <c r="AU72" s="15">
        <v>4</v>
      </c>
      <c r="AV72" s="16">
        <f t="shared" si="96"/>
        <v>3905</v>
      </c>
      <c r="AW72" s="15">
        <v>4</v>
      </c>
      <c r="AX72" s="61">
        <f t="shared" si="80"/>
        <v>4</v>
      </c>
      <c r="AY72" s="44">
        <f t="shared" si="69"/>
        <v>0.10253781081773904</v>
      </c>
      <c r="AZ72" s="16">
        <f t="shared" si="97"/>
        <v>3828</v>
      </c>
      <c r="BA72" s="15">
        <v>4</v>
      </c>
      <c r="BB72" s="61">
        <f t="shared" si="81"/>
        <v>-77</v>
      </c>
      <c r="BC72" s="44">
        <f t="shared" si="82"/>
        <v>-1.971830985915493</v>
      </c>
      <c r="BD72" s="13">
        <v>68</v>
      </c>
      <c r="BE72" s="14">
        <v>4169</v>
      </c>
      <c r="BF72" s="15">
        <v>5</v>
      </c>
      <c r="BG72" s="16">
        <f t="shared" si="98"/>
        <v>4169</v>
      </c>
      <c r="BH72" s="15">
        <v>5</v>
      </c>
      <c r="BI72" s="61">
        <f t="shared" si="83"/>
        <v>0</v>
      </c>
      <c r="BJ72" s="44">
        <f t="shared" si="70"/>
        <v>0</v>
      </c>
      <c r="BK72" s="16">
        <f t="shared" si="99"/>
        <v>4036</v>
      </c>
      <c r="BL72" s="15">
        <v>2</v>
      </c>
      <c r="BM72" s="61">
        <f t="shared" si="84"/>
        <v>-133</v>
      </c>
      <c r="BN72" s="21">
        <f t="shared" si="85"/>
        <v>-3.190213480450947</v>
      </c>
      <c r="BO72" s="13"/>
      <c r="BP72" s="14" t="s">
        <v>17</v>
      </c>
      <c r="BQ72" s="15"/>
      <c r="BR72" s="16" t="str">
        <f t="shared" si="100"/>
        <v/>
      </c>
      <c r="BS72" s="15"/>
      <c r="BT72" s="61"/>
      <c r="BU72" s="44"/>
      <c r="BV72" s="16" t="str">
        <f t="shared" si="101"/>
        <v/>
      </c>
      <c r="BW72" s="15"/>
      <c r="BX72" s="61"/>
      <c r="BY72" s="44"/>
      <c r="BZ72" s="13"/>
      <c r="CA72" s="14" t="s">
        <v>17</v>
      </c>
      <c r="CB72" s="15"/>
      <c r="CC72" s="16" t="str">
        <f t="shared" si="102"/>
        <v/>
      </c>
      <c r="CD72" s="15"/>
      <c r="CE72" s="61"/>
      <c r="CF72" s="44"/>
      <c r="CG72" s="16" t="str">
        <f t="shared" si="103"/>
        <v/>
      </c>
      <c r="CH72" s="15"/>
      <c r="CI72" s="61"/>
      <c r="CJ72" s="21"/>
      <c r="CK72" s="13"/>
      <c r="CL72" s="14" t="s">
        <v>17</v>
      </c>
      <c r="CM72" s="15"/>
      <c r="CN72" s="16" t="str">
        <f t="shared" si="104"/>
        <v/>
      </c>
      <c r="CO72" s="15"/>
      <c r="CP72" s="61"/>
      <c r="CQ72" s="44"/>
      <c r="CR72" s="16" t="str">
        <f t="shared" si="105"/>
        <v/>
      </c>
      <c r="CS72" s="15"/>
      <c r="CT72" s="61"/>
      <c r="CU72" s="44"/>
      <c r="CV72" s="13"/>
      <c r="CW72" s="14" t="s">
        <v>17</v>
      </c>
      <c r="CX72" s="15"/>
      <c r="CY72" s="16" t="str">
        <f t="shared" si="106"/>
        <v/>
      </c>
      <c r="CZ72" s="15"/>
      <c r="DA72" s="61"/>
      <c r="DB72" s="44"/>
      <c r="DC72" s="16" t="str">
        <f t="shared" si="107"/>
        <v/>
      </c>
      <c r="DD72" s="15"/>
      <c r="DE72" s="61"/>
      <c r="DF72" s="21"/>
    </row>
    <row r="73" spans="1:110" s="1" customFormat="1" ht="14.1" customHeight="1">
      <c r="A73" s="2">
        <v>69</v>
      </c>
      <c r="B73" s="3">
        <v>2269</v>
      </c>
      <c r="C73" s="4">
        <v>8</v>
      </c>
      <c r="D73" s="5">
        <f t="shared" si="86"/>
        <v>2284</v>
      </c>
      <c r="E73" s="4">
        <v>8</v>
      </c>
      <c r="F73" s="60">
        <f t="shared" si="64"/>
        <v>15</v>
      </c>
      <c r="G73" s="43">
        <f t="shared" si="65"/>
        <v>0.66108417805200537</v>
      </c>
      <c r="H73" s="5">
        <f t="shared" si="87"/>
        <v>2284</v>
      </c>
      <c r="I73" s="4">
        <v>8</v>
      </c>
      <c r="J73" s="60">
        <f t="shared" si="88"/>
        <v>0</v>
      </c>
      <c r="K73" s="43">
        <f t="shared" si="89"/>
        <v>0</v>
      </c>
      <c r="L73" s="2">
        <v>69</v>
      </c>
      <c r="M73" s="3">
        <v>2872</v>
      </c>
      <c r="N73" s="4">
        <v>8</v>
      </c>
      <c r="O73" s="5">
        <f t="shared" si="90"/>
        <v>2884</v>
      </c>
      <c r="P73" s="4">
        <v>8</v>
      </c>
      <c r="Q73" s="60">
        <f t="shared" si="71"/>
        <v>12</v>
      </c>
      <c r="R73" s="28">
        <f t="shared" si="66"/>
        <v>0.4178272980501393</v>
      </c>
      <c r="S73" s="5">
        <f t="shared" si="91"/>
        <v>2827</v>
      </c>
      <c r="T73" s="4">
        <v>8</v>
      </c>
      <c r="U73" s="60">
        <f t="shared" si="72"/>
        <v>-57</v>
      </c>
      <c r="V73" s="20">
        <f t="shared" si="73"/>
        <v>-1.9764216366158116</v>
      </c>
      <c r="W73" s="2">
        <v>69</v>
      </c>
      <c r="X73" s="3">
        <v>3341</v>
      </c>
      <c r="Y73" s="4">
        <v>7</v>
      </c>
      <c r="Z73" s="5">
        <f t="shared" si="92"/>
        <v>3352</v>
      </c>
      <c r="AA73" s="4">
        <v>7</v>
      </c>
      <c r="AB73" s="60">
        <f t="shared" si="74"/>
        <v>11</v>
      </c>
      <c r="AC73" s="43">
        <f t="shared" si="67"/>
        <v>0.32924274169410356</v>
      </c>
      <c r="AD73" s="5">
        <f t="shared" si="93"/>
        <v>3286</v>
      </c>
      <c r="AE73" s="4">
        <v>7</v>
      </c>
      <c r="AF73" s="60">
        <f t="shared" si="75"/>
        <v>-66</v>
      </c>
      <c r="AG73" s="43">
        <f t="shared" si="76"/>
        <v>-1.9689737470167064</v>
      </c>
      <c r="AH73" s="2">
        <v>69</v>
      </c>
      <c r="AI73" s="3">
        <v>3735</v>
      </c>
      <c r="AJ73" s="4">
        <v>7</v>
      </c>
      <c r="AK73" s="5">
        <f t="shared" si="94"/>
        <v>3744</v>
      </c>
      <c r="AL73" s="4">
        <v>6</v>
      </c>
      <c r="AM73" s="60">
        <f t="shared" si="77"/>
        <v>9</v>
      </c>
      <c r="AN73" s="43">
        <f t="shared" si="68"/>
        <v>0.24096385542168677</v>
      </c>
      <c r="AO73" s="5">
        <f t="shared" si="95"/>
        <v>3670</v>
      </c>
      <c r="AP73" s="4">
        <v>6</v>
      </c>
      <c r="AQ73" s="60">
        <f t="shared" si="78"/>
        <v>-74</v>
      </c>
      <c r="AR73" s="20">
        <f t="shared" si="79"/>
        <v>-1.9764957264957264</v>
      </c>
      <c r="AS73" s="2">
        <v>69</v>
      </c>
      <c r="AT73" s="3">
        <v>3905</v>
      </c>
      <c r="AU73" s="4">
        <v>7</v>
      </c>
      <c r="AV73" s="5">
        <f t="shared" si="96"/>
        <v>3909</v>
      </c>
      <c r="AW73" s="4">
        <v>6</v>
      </c>
      <c r="AX73" s="60">
        <f t="shared" si="80"/>
        <v>4</v>
      </c>
      <c r="AY73" s="43">
        <f t="shared" si="69"/>
        <v>0.10243277848911651</v>
      </c>
      <c r="AZ73" s="5">
        <f t="shared" si="97"/>
        <v>3832</v>
      </c>
      <c r="BA73" s="4">
        <v>5</v>
      </c>
      <c r="BB73" s="60">
        <f t="shared" si="81"/>
        <v>-77</v>
      </c>
      <c r="BC73" s="43">
        <f t="shared" si="82"/>
        <v>-1.9698132514709643</v>
      </c>
      <c r="BD73" s="2">
        <v>69</v>
      </c>
      <c r="BE73" s="3">
        <v>4174</v>
      </c>
      <c r="BF73" s="4">
        <v>7</v>
      </c>
      <c r="BG73" s="5">
        <f t="shared" si="98"/>
        <v>4174</v>
      </c>
      <c r="BH73" s="4">
        <v>7</v>
      </c>
      <c r="BI73" s="60">
        <f t="shared" si="83"/>
        <v>0</v>
      </c>
      <c r="BJ73" s="43">
        <f t="shared" si="70"/>
        <v>0</v>
      </c>
      <c r="BK73" s="5">
        <f t="shared" si="99"/>
        <v>4038</v>
      </c>
      <c r="BL73" s="4">
        <v>3</v>
      </c>
      <c r="BM73" s="60">
        <f t="shared" si="84"/>
        <v>-136</v>
      </c>
      <c r="BN73" s="20">
        <f t="shared" si="85"/>
        <v>-3.2582654528030663</v>
      </c>
      <c r="BO73" s="2"/>
      <c r="BP73" s="3" t="s">
        <v>17</v>
      </c>
      <c r="BQ73" s="4"/>
      <c r="BR73" s="5" t="str">
        <f t="shared" si="100"/>
        <v/>
      </c>
      <c r="BS73" s="4"/>
      <c r="BT73" s="60"/>
      <c r="BU73" s="43"/>
      <c r="BV73" s="5" t="str">
        <f t="shared" si="101"/>
        <v/>
      </c>
      <c r="BW73" s="4"/>
      <c r="BX73" s="60"/>
      <c r="BY73" s="43"/>
      <c r="BZ73" s="2"/>
      <c r="CA73" s="3" t="s">
        <v>17</v>
      </c>
      <c r="CB73" s="4"/>
      <c r="CC73" s="5" t="str">
        <f t="shared" si="102"/>
        <v/>
      </c>
      <c r="CD73" s="4"/>
      <c r="CE73" s="60"/>
      <c r="CF73" s="43"/>
      <c r="CG73" s="5" t="str">
        <f t="shared" si="103"/>
        <v/>
      </c>
      <c r="CH73" s="4"/>
      <c r="CI73" s="60"/>
      <c r="CJ73" s="20"/>
      <c r="CK73" s="2"/>
      <c r="CL73" s="3" t="s">
        <v>17</v>
      </c>
      <c r="CM73" s="4"/>
      <c r="CN73" s="5" t="str">
        <f t="shared" si="104"/>
        <v/>
      </c>
      <c r="CO73" s="4"/>
      <c r="CP73" s="60"/>
      <c r="CQ73" s="43"/>
      <c r="CR73" s="5" t="str">
        <f t="shared" si="105"/>
        <v/>
      </c>
      <c r="CS73" s="4"/>
      <c r="CT73" s="60"/>
      <c r="CU73" s="43"/>
      <c r="CV73" s="2"/>
      <c r="CW73" s="3" t="s">
        <v>17</v>
      </c>
      <c r="CX73" s="4"/>
      <c r="CY73" s="5" t="str">
        <f t="shared" si="106"/>
        <v/>
      </c>
      <c r="CZ73" s="4"/>
      <c r="DA73" s="60"/>
      <c r="DB73" s="43"/>
      <c r="DC73" s="5" t="str">
        <f t="shared" si="107"/>
        <v/>
      </c>
      <c r="DD73" s="4"/>
      <c r="DE73" s="60"/>
      <c r="DF73" s="20"/>
    </row>
    <row r="74" spans="1:110" s="1" customFormat="1" ht="14.1" customHeight="1">
      <c r="A74" s="2">
        <v>70</v>
      </c>
      <c r="B74" s="3">
        <v>2277</v>
      </c>
      <c r="C74" s="4">
        <v>8</v>
      </c>
      <c r="D74" s="5">
        <f t="shared" si="86"/>
        <v>2292</v>
      </c>
      <c r="E74" s="4">
        <v>8</v>
      </c>
      <c r="F74" s="60">
        <f t="shared" si="64"/>
        <v>15</v>
      </c>
      <c r="G74" s="43">
        <f t="shared" si="65"/>
        <v>0.65876152832674573</v>
      </c>
      <c r="H74" s="5">
        <f t="shared" si="87"/>
        <v>2292</v>
      </c>
      <c r="I74" s="4">
        <v>8</v>
      </c>
      <c r="J74" s="60">
        <f t="shared" si="88"/>
        <v>0</v>
      </c>
      <c r="K74" s="43">
        <f t="shared" si="89"/>
        <v>0</v>
      </c>
      <c r="L74" s="2">
        <v>70</v>
      </c>
      <c r="M74" s="3">
        <v>2880</v>
      </c>
      <c r="N74" s="4">
        <v>8</v>
      </c>
      <c r="O74" s="5">
        <f t="shared" si="90"/>
        <v>2892</v>
      </c>
      <c r="P74" s="4">
        <v>8</v>
      </c>
      <c r="Q74" s="60">
        <f t="shared" si="71"/>
        <v>12</v>
      </c>
      <c r="R74" s="28">
        <f t="shared" si="66"/>
        <v>0.41666666666666669</v>
      </c>
      <c r="S74" s="5">
        <f t="shared" si="91"/>
        <v>2835</v>
      </c>
      <c r="T74" s="4">
        <v>8</v>
      </c>
      <c r="U74" s="60">
        <f t="shared" si="72"/>
        <v>-57</v>
      </c>
      <c r="V74" s="20">
        <f t="shared" si="73"/>
        <v>-1.9709543568464729</v>
      </c>
      <c r="W74" s="2">
        <v>70</v>
      </c>
      <c r="X74" s="3">
        <v>3348</v>
      </c>
      <c r="Y74" s="4">
        <v>7</v>
      </c>
      <c r="Z74" s="5">
        <f t="shared" si="92"/>
        <v>3359</v>
      </c>
      <c r="AA74" s="4">
        <v>7</v>
      </c>
      <c r="AB74" s="60">
        <f t="shared" si="74"/>
        <v>11</v>
      </c>
      <c r="AC74" s="43">
        <f t="shared" si="67"/>
        <v>0.32855436081242534</v>
      </c>
      <c r="AD74" s="5">
        <f t="shared" si="93"/>
        <v>3293</v>
      </c>
      <c r="AE74" s="4">
        <v>7</v>
      </c>
      <c r="AF74" s="60">
        <f t="shared" si="75"/>
        <v>-66</v>
      </c>
      <c r="AG74" s="43">
        <f t="shared" si="76"/>
        <v>-1.9648704971717772</v>
      </c>
      <c r="AH74" s="2">
        <v>70</v>
      </c>
      <c r="AI74" s="3">
        <v>3742</v>
      </c>
      <c r="AJ74" s="4">
        <v>7</v>
      </c>
      <c r="AK74" s="5">
        <f t="shared" si="94"/>
        <v>3750</v>
      </c>
      <c r="AL74" s="4">
        <v>7</v>
      </c>
      <c r="AM74" s="60">
        <f t="shared" si="77"/>
        <v>8</v>
      </c>
      <c r="AN74" s="43">
        <f t="shared" si="68"/>
        <v>0.2137894174238375</v>
      </c>
      <c r="AO74" s="5">
        <f t="shared" si="95"/>
        <v>3676</v>
      </c>
      <c r="AP74" s="4">
        <v>7</v>
      </c>
      <c r="AQ74" s="60">
        <f t="shared" si="78"/>
        <v>-74</v>
      </c>
      <c r="AR74" s="20">
        <f t="shared" si="79"/>
        <v>-1.9733333333333332</v>
      </c>
      <c r="AS74" s="2">
        <v>70</v>
      </c>
      <c r="AT74" s="3">
        <v>3912</v>
      </c>
      <c r="AU74" s="4">
        <v>7</v>
      </c>
      <c r="AV74" s="5">
        <f t="shared" si="96"/>
        <v>3915</v>
      </c>
      <c r="AW74" s="4">
        <v>7</v>
      </c>
      <c r="AX74" s="60">
        <f t="shared" si="80"/>
        <v>3</v>
      </c>
      <c r="AY74" s="43">
        <f t="shared" si="69"/>
        <v>7.6687116564417179E-2</v>
      </c>
      <c r="AZ74" s="5">
        <f t="shared" si="97"/>
        <v>3837</v>
      </c>
      <c r="BA74" s="4">
        <v>5</v>
      </c>
      <c r="BB74" s="60">
        <f t="shared" si="81"/>
        <v>-78</v>
      </c>
      <c r="BC74" s="43">
        <f t="shared" si="82"/>
        <v>-1.992337164750958</v>
      </c>
      <c r="BD74" s="2">
        <v>70</v>
      </c>
      <c r="BE74" s="3">
        <v>4181</v>
      </c>
      <c r="BF74" s="4">
        <v>7</v>
      </c>
      <c r="BG74" s="5">
        <f t="shared" si="98"/>
        <v>4181</v>
      </c>
      <c r="BH74" s="4">
        <v>7</v>
      </c>
      <c r="BI74" s="60">
        <f t="shared" si="83"/>
        <v>0</v>
      </c>
      <c r="BJ74" s="43">
        <f t="shared" si="70"/>
        <v>0</v>
      </c>
      <c r="BK74" s="5">
        <f t="shared" si="99"/>
        <v>4041</v>
      </c>
      <c r="BL74" s="4">
        <v>3</v>
      </c>
      <c r="BM74" s="60">
        <f t="shared" si="84"/>
        <v>-140</v>
      </c>
      <c r="BN74" s="20">
        <f t="shared" si="85"/>
        <v>-3.3484812245874194</v>
      </c>
      <c r="BO74" s="2"/>
      <c r="BP74" s="3" t="s">
        <v>17</v>
      </c>
      <c r="BQ74" s="4"/>
      <c r="BR74" s="5" t="str">
        <f t="shared" si="100"/>
        <v/>
      </c>
      <c r="BS74" s="4"/>
      <c r="BT74" s="60"/>
      <c r="BU74" s="43"/>
      <c r="BV74" s="5" t="str">
        <f t="shared" si="101"/>
        <v/>
      </c>
      <c r="BW74" s="4"/>
      <c r="BX74" s="60"/>
      <c r="BY74" s="43"/>
      <c r="BZ74" s="2"/>
      <c r="CA74" s="3" t="s">
        <v>17</v>
      </c>
      <c r="CB74" s="4"/>
      <c r="CC74" s="5" t="str">
        <f t="shared" si="102"/>
        <v/>
      </c>
      <c r="CD74" s="4"/>
      <c r="CE74" s="60"/>
      <c r="CF74" s="43"/>
      <c r="CG74" s="5" t="str">
        <f t="shared" si="103"/>
        <v/>
      </c>
      <c r="CH74" s="4"/>
      <c r="CI74" s="60"/>
      <c r="CJ74" s="20"/>
      <c r="CK74" s="2"/>
      <c r="CL74" s="3" t="s">
        <v>17</v>
      </c>
      <c r="CM74" s="4"/>
      <c r="CN74" s="5" t="str">
        <f t="shared" si="104"/>
        <v/>
      </c>
      <c r="CO74" s="4"/>
      <c r="CP74" s="60"/>
      <c r="CQ74" s="43"/>
      <c r="CR74" s="5" t="str">
        <f t="shared" si="105"/>
        <v/>
      </c>
      <c r="CS74" s="4"/>
      <c r="CT74" s="60"/>
      <c r="CU74" s="43"/>
      <c r="CV74" s="2"/>
      <c r="CW74" s="3" t="s">
        <v>17</v>
      </c>
      <c r="CX74" s="4"/>
      <c r="CY74" s="5" t="str">
        <f t="shared" si="106"/>
        <v/>
      </c>
      <c r="CZ74" s="4"/>
      <c r="DA74" s="60"/>
      <c r="DB74" s="43"/>
      <c r="DC74" s="5" t="str">
        <f t="shared" si="107"/>
        <v/>
      </c>
      <c r="DD74" s="4"/>
      <c r="DE74" s="60"/>
      <c r="DF74" s="20"/>
    </row>
    <row r="75" spans="1:110" s="1" customFormat="1" ht="14.1" customHeight="1">
      <c r="A75" s="2">
        <v>71</v>
      </c>
      <c r="B75" s="3">
        <v>2285</v>
      </c>
      <c r="C75" s="4">
        <v>8</v>
      </c>
      <c r="D75" s="5">
        <f t="shared" si="86"/>
        <v>2300</v>
      </c>
      <c r="E75" s="4">
        <v>8</v>
      </c>
      <c r="F75" s="60">
        <f t="shared" si="64"/>
        <v>15</v>
      </c>
      <c r="G75" s="43">
        <f t="shared" si="65"/>
        <v>0.65645514223194745</v>
      </c>
      <c r="H75" s="5">
        <f t="shared" si="87"/>
        <v>2300</v>
      </c>
      <c r="I75" s="4">
        <v>8</v>
      </c>
      <c r="J75" s="60">
        <f t="shared" si="88"/>
        <v>0</v>
      </c>
      <c r="K75" s="43">
        <f t="shared" si="89"/>
        <v>0</v>
      </c>
      <c r="L75" s="2">
        <v>71</v>
      </c>
      <c r="M75" s="3">
        <v>2888</v>
      </c>
      <c r="N75" s="4">
        <v>8</v>
      </c>
      <c r="O75" s="5">
        <f t="shared" si="90"/>
        <v>2900</v>
      </c>
      <c r="P75" s="4">
        <v>8</v>
      </c>
      <c r="Q75" s="60">
        <f t="shared" si="71"/>
        <v>12</v>
      </c>
      <c r="R75" s="28">
        <f t="shared" si="66"/>
        <v>0.41551246537396125</v>
      </c>
      <c r="S75" s="5">
        <f t="shared" si="91"/>
        <v>2843</v>
      </c>
      <c r="T75" s="4">
        <v>8</v>
      </c>
      <c r="U75" s="60">
        <f t="shared" si="72"/>
        <v>-57</v>
      </c>
      <c r="V75" s="20">
        <f t="shared" si="73"/>
        <v>-1.9655172413793103</v>
      </c>
      <c r="W75" s="2">
        <v>71</v>
      </c>
      <c r="X75" s="3">
        <v>3355</v>
      </c>
      <c r="Y75" s="4">
        <v>7</v>
      </c>
      <c r="Z75" s="5">
        <f t="shared" si="92"/>
        <v>3366</v>
      </c>
      <c r="AA75" s="4">
        <v>7</v>
      </c>
      <c r="AB75" s="60">
        <f t="shared" si="74"/>
        <v>11</v>
      </c>
      <c r="AC75" s="43">
        <f t="shared" si="67"/>
        <v>0.32786885245901637</v>
      </c>
      <c r="AD75" s="5">
        <f t="shared" si="93"/>
        <v>3300</v>
      </c>
      <c r="AE75" s="4">
        <v>7</v>
      </c>
      <c r="AF75" s="60">
        <f t="shared" si="75"/>
        <v>-66</v>
      </c>
      <c r="AG75" s="43">
        <f t="shared" si="76"/>
        <v>-1.9607843137254901</v>
      </c>
      <c r="AH75" s="2">
        <v>71</v>
      </c>
      <c r="AI75" s="3">
        <v>3749</v>
      </c>
      <c r="AJ75" s="4">
        <v>7</v>
      </c>
      <c r="AK75" s="5">
        <f t="shared" si="94"/>
        <v>3757</v>
      </c>
      <c r="AL75" s="4">
        <v>6</v>
      </c>
      <c r="AM75" s="60">
        <f t="shared" si="77"/>
        <v>8</v>
      </c>
      <c r="AN75" s="43">
        <f t="shared" si="68"/>
        <v>0.21339023739663909</v>
      </c>
      <c r="AO75" s="5">
        <f t="shared" si="95"/>
        <v>3683</v>
      </c>
      <c r="AP75" s="4">
        <v>6</v>
      </c>
      <c r="AQ75" s="60">
        <f t="shared" si="78"/>
        <v>-74</v>
      </c>
      <c r="AR75" s="20">
        <f t="shared" si="79"/>
        <v>-1.9696566409369176</v>
      </c>
      <c r="AS75" s="2">
        <v>71</v>
      </c>
      <c r="AT75" s="3">
        <v>3919</v>
      </c>
      <c r="AU75" s="4">
        <v>7</v>
      </c>
      <c r="AV75" s="5">
        <f t="shared" si="96"/>
        <v>3922</v>
      </c>
      <c r="AW75" s="4">
        <v>6</v>
      </c>
      <c r="AX75" s="60">
        <f t="shared" si="80"/>
        <v>3</v>
      </c>
      <c r="AY75" s="43">
        <f t="shared" si="69"/>
        <v>7.655014034192395E-2</v>
      </c>
      <c r="AZ75" s="5">
        <f t="shared" si="97"/>
        <v>3842</v>
      </c>
      <c r="BA75" s="4">
        <v>6</v>
      </c>
      <c r="BB75" s="60">
        <f t="shared" si="81"/>
        <v>-80</v>
      </c>
      <c r="BC75" s="43">
        <f t="shared" si="82"/>
        <v>-2.039775624681285</v>
      </c>
      <c r="BD75" s="2">
        <v>71</v>
      </c>
      <c r="BE75" s="3">
        <v>4188</v>
      </c>
      <c r="BF75" s="4">
        <v>7</v>
      </c>
      <c r="BG75" s="5">
        <f t="shared" si="98"/>
        <v>4188</v>
      </c>
      <c r="BH75" s="4">
        <v>7</v>
      </c>
      <c r="BI75" s="60">
        <f t="shared" si="83"/>
        <v>0</v>
      </c>
      <c r="BJ75" s="43">
        <f t="shared" si="70"/>
        <v>0</v>
      </c>
      <c r="BK75" s="5">
        <f t="shared" si="99"/>
        <v>4044</v>
      </c>
      <c r="BL75" s="4">
        <v>3</v>
      </c>
      <c r="BM75" s="60">
        <f t="shared" si="84"/>
        <v>-144</v>
      </c>
      <c r="BN75" s="20">
        <f t="shared" si="85"/>
        <v>-3.4383954154727796</v>
      </c>
      <c r="BO75" s="2"/>
      <c r="BP75" s="3" t="s">
        <v>17</v>
      </c>
      <c r="BQ75" s="4"/>
      <c r="BR75" s="5" t="str">
        <f t="shared" si="100"/>
        <v/>
      </c>
      <c r="BS75" s="4"/>
      <c r="BT75" s="60"/>
      <c r="BU75" s="43"/>
      <c r="BV75" s="5" t="str">
        <f t="shared" si="101"/>
        <v/>
      </c>
      <c r="BW75" s="4"/>
      <c r="BX75" s="60"/>
      <c r="BY75" s="43"/>
      <c r="BZ75" s="2"/>
      <c r="CA75" s="3" t="s">
        <v>17</v>
      </c>
      <c r="CB75" s="4"/>
      <c r="CC75" s="5" t="str">
        <f t="shared" si="102"/>
        <v/>
      </c>
      <c r="CD75" s="4"/>
      <c r="CE75" s="60"/>
      <c r="CF75" s="43"/>
      <c r="CG75" s="5" t="str">
        <f t="shared" si="103"/>
        <v/>
      </c>
      <c r="CH75" s="4"/>
      <c r="CI75" s="60"/>
      <c r="CJ75" s="20"/>
      <c r="CK75" s="2"/>
      <c r="CL75" s="3" t="s">
        <v>17</v>
      </c>
      <c r="CM75" s="4"/>
      <c r="CN75" s="5" t="str">
        <f t="shared" si="104"/>
        <v/>
      </c>
      <c r="CO75" s="4"/>
      <c r="CP75" s="60"/>
      <c r="CQ75" s="43"/>
      <c r="CR75" s="5" t="str">
        <f t="shared" si="105"/>
        <v/>
      </c>
      <c r="CS75" s="4"/>
      <c r="CT75" s="60"/>
      <c r="CU75" s="43"/>
      <c r="CV75" s="2"/>
      <c r="CW75" s="3" t="s">
        <v>17</v>
      </c>
      <c r="CX75" s="4"/>
      <c r="CY75" s="5" t="str">
        <f t="shared" si="106"/>
        <v/>
      </c>
      <c r="CZ75" s="4"/>
      <c r="DA75" s="60"/>
      <c r="DB75" s="43"/>
      <c r="DC75" s="5" t="str">
        <f t="shared" si="107"/>
        <v/>
      </c>
      <c r="DD75" s="4"/>
      <c r="DE75" s="60"/>
      <c r="DF75" s="20"/>
    </row>
    <row r="76" spans="1:110" s="1" customFormat="1" ht="14.1" customHeight="1">
      <c r="A76" s="13">
        <v>72</v>
      </c>
      <c r="B76" s="14">
        <v>2293</v>
      </c>
      <c r="C76" s="15">
        <v>8</v>
      </c>
      <c r="D76" s="16">
        <f t="shared" si="86"/>
        <v>2308</v>
      </c>
      <c r="E76" s="15">
        <v>8</v>
      </c>
      <c r="F76" s="61">
        <f t="shared" si="64"/>
        <v>15</v>
      </c>
      <c r="G76" s="44">
        <f t="shared" si="65"/>
        <v>0.65416484954208465</v>
      </c>
      <c r="H76" s="16">
        <f t="shared" si="87"/>
        <v>2308</v>
      </c>
      <c r="I76" s="15">
        <v>8</v>
      </c>
      <c r="J76" s="61">
        <f t="shared" si="88"/>
        <v>0</v>
      </c>
      <c r="K76" s="44">
        <f t="shared" si="89"/>
        <v>0</v>
      </c>
      <c r="L76" s="13">
        <v>72</v>
      </c>
      <c r="M76" s="14">
        <v>2896</v>
      </c>
      <c r="N76" s="15">
        <v>8</v>
      </c>
      <c r="O76" s="16">
        <f t="shared" si="90"/>
        <v>2908</v>
      </c>
      <c r="P76" s="15">
        <v>8</v>
      </c>
      <c r="Q76" s="61">
        <f t="shared" si="71"/>
        <v>12</v>
      </c>
      <c r="R76" s="29">
        <f t="shared" si="66"/>
        <v>0.4143646408839779</v>
      </c>
      <c r="S76" s="16">
        <f t="shared" si="91"/>
        <v>2851</v>
      </c>
      <c r="T76" s="15">
        <v>8</v>
      </c>
      <c r="U76" s="61">
        <f t="shared" si="72"/>
        <v>-57</v>
      </c>
      <c r="V76" s="21">
        <f t="shared" si="73"/>
        <v>-1.9601100412654746</v>
      </c>
      <c r="W76" s="13">
        <v>72</v>
      </c>
      <c r="X76" s="14">
        <v>3362</v>
      </c>
      <c r="Y76" s="15">
        <v>5</v>
      </c>
      <c r="Z76" s="16">
        <f t="shared" si="92"/>
        <v>3373</v>
      </c>
      <c r="AA76" s="15">
        <v>5</v>
      </c>
      <c r="AB76" s="61">
        <f t="shared" si="74"/>
        <v>11</v>
      </c>
      <c r="AC76" s="44">
        <f t="shared" si="67"/>
        <v>0.3271861986912552</v>
      </c>
      <c r="AD76" s="16">
        <f t="shared" si="93"/>
        <v>3307</v>
      </c>
      <c r="AE76" s="15">
        <v>5</v>
      </c>
      <c r="AF76" s="61">
        <f t="shared" si="75"/>
        <v>-66</v>
      </c>
      <c r="AG76" s="44">
        <f t="shared" si="76"/>
        <v>-1.956715090423955</v>
      </c>
      <c r="AH76" s="13">
        <v>72</v>
      </c>
      <c r="AI76" s="14">
        <v>3756</v>
      </c>
      <c r="AJ76" s="15">
        <v>5</v>
      </c>
      <c r="AK76" s="16">
        <f t="shared" si="94"/>
        <v>3763</v>
      </c>
      <c r="AL76" s="15">
        <v>4</v>
      </c>
      <c r="AM76" s="61">
        <f t="shared" si="77"/>
        <v>7</v>
      </c>
      <c r="AN76" s="44">
        <f t="shared" si="68"/>
        <v>0.1863684771033014</v>
      </c>
      <c r="AO76" s="16">
        <f t="shared" si="95"/>
        <v>3689</v>
      </c>
      <c r="AP76" s="15">
        <v>3</v>
      </c>
      <c r="AQ76" s="61">
        <f t="shared" si="78"/>
        <v>-74</v>
      </c>
      <c r="AR76" s="21">
        <f t="shared" si="79"/>
        <v>-1.9665160775976613</v>
      </c>
      <c r="AS76" s="13">
        <v>72</v>
      </c>
      <c r="AT76" s="14">
        <v>3926</v>
      </c>
      <c r="AU76" s="15">
        <v>3</v>
      </c>
      <c r="AV76" s="16">
        <f t="shared" si="96"/>
        <v>3928</v>
      </c>
      <c r="AW76" s="15">
        <v>3</v>
      </c>
      <c r="AX76" s="61">
        <f t="shared" si="80"/>
        <v>2</v>
      </c>
      <c r="AY76" s="44">
        <f t="shared" si="69"/>
        <v>5.094243504839531E-2</v>
      </c>
      <c r="AZ76" s="16">
        <f t="shared" si="97"/>
        <v>3848</v>
      </c>
      <c r="BA76" s="15">
        <v>3</v>
      </c>
      <c r="BB76" s="61">
        <f t="shared" si="81"/>
        <v>-80</v>
      </c>
      <c r="BC76" s="44">
        <f t="shared" si="82"/>
        <v>-2.0366598778004072</v>
      </c>
      <c r="BD76" s="13">
        <v>72</v>
      </c>
      <c r="BE76" s="14">
        <v>4195</v>
      </c>
      <c r="BF76" s="15">
        <v>5</v>
      </c>
      <c r="BG76" s="16">
        <f t="shared" si="98"/>
        <v>4195</v>
      </c>
      <c r="BH76" s="15">
        <v>5</v>
      </c>
      <c r="BI76" s="61">
        <f t="shared" si="83"/>
        <v>0</v>
      </c>
      <c r="BJ76" s="44">
        <f t="shared" si="70"/>
        <v>0</v>
      </c>
      <c r="BK76" s="16">
        <f t="shared" si="99"/>
        <v>4047</v>
      </c>
      <c r="BL76" s="15">
        <v>2</v>
      </c>
      <c r="BM76" s="61">
        <f t="shared" si="84"/>
        <v>-148</v>
      </c>
      <c r="BN76" s="21">
        <f t="shared" si="85"/>
        <v>-3.5280095351609058</v>
      </c>
      <c r="BO76" s="13"/>
      <c r="BP76" s="14" t="s">
        <v>17</v>
      </c>
      <c r="BQ76" s="15"/>
      <c r="BR76" s="16" t="str">
        <f t="shared" si="100"/>
        <v/>
      </c>
      <c r="BS76" s="15"/>
      <c r="BT76" s="61"/>
      <c r="BU76" s="44"/>
      <c r="BV76" s="16" t="str">
        <f t="shared" si="101"/>
        <v/>
      </c>
      <c r="BW76" s="15"/>
      <c r="BX76" s="61"/>
      <c r="BY76" s="44"/>
      <c r="BZ76" s="13"/>
      <c r="CA76" s="14" t="s">
        <v>17</v>
      </c>
      <c r="CB76" s="15"/>
      <c r="CC76" s="16" t="str">
        <f t="shared" si="102"/>
        <v/>
      </c>
      <c r="CD76" s="15"/>
      <c r="CE76" s="61"/>
      <c r="CF76" s="44"/>
      <c r="CG76" s="16" t="str">
        <f t="shared" si="103"/>
        <v/>
      </c>
      <c r="CH76" s="15"/>
      <c r="CI76" s="61"/>
      <c r="CJ76" s="21"/>
      <c r="CK76" s="13"/>
      <c r="CL76" s="14" t="s">
        <v>17</v>
      </c>
      <c r="CM76" s="15"/>
      <c r="CN76" s="16" t="str">
        <f t="shared" si="104"/>
        <v/>
      </c>
      <c r="CO76" s="15"/>
      <c r="CP76" s="61"/>
      <c r="CQ76" s="44"/>
      <c r="CR76" s="16" t="str">
        <f t="shared" si="105"/>
        <v/>
      </c>
      <c r="CS76" s="15"/>
      <c r="CT76" s="61"/>
      <c r="CU76" s="44"/>
      <c r="CV76" s="13"/>
      <c r="CW76" s="14" t="s">
        <v>17</v>
      </c>
      <c r="CX76" s="15"/>
      <c r="CY76" s="16" t="str">
        <f t="shared" si="106"/>
        <v/>
      </c>
      <c r="CZ76" s="15"/>
      <c r="DA76" s="61"/>
      <c r="DB76" s="44"/>
      <c r="DC76" s="16" t="str">
        <f t="shared" si="107"/>
        <v/>
      </c>
      <c r="DD76" s="15"/>
      <c r="DE76" s="61"/>
      <c r="DF76" s="21"/>
    </row>
    <row r="77" spans="1:110" s="1" customFormat="1" ht="14.1" customHeight="1">
      <c r="A77" s="2">
        <v>73</v>
      </c>
      <c r="B77" s="3">
        <v>2301</v>
      </c>
      <c r="C77" s="4">
        <v>7</v>
      </c>
      <c r="D77" s="5">
        <f t="shared" si="86"/>
        <v>2316</v>
      </c>
      <c r="E77" s="4">
        <v>7</v>
      </c>
      <c r="F77" s="60">
        <f t="shared" si="64"/>
        <v>15</v>
      </c>
      <c r="G77" s="43">
        <f t="shared" si="65"/>
        <v>0.65189048239895697</v>
      </c>
      <c r="H77" s="5">
        <f t="shared" si="87"/>
        <v>2316</v>
      </c>
      <c r="I77" s="4">
        <v>7</v>
      </c>
      <c r="J77" s="60">
        <f t="shared" si="88"/>
        <v>0</v>
      </c>
      <c r="K77" s="43">
        <f t="shared" si="89"/>
        <v>0</v>
      </c>
      <c r="L77" s="2">
        <v>73</v>
      </c>
      <c r="M77" s="3">
        <v>2904</v>
      </c>
      <c r="N77" s="4">
        <v>5</v>
      </c>
      <c r="O77" s="5">
        <f t="shared" si="90"/>
        <v>2916</v>
      </c>
      <c r="P77" s="4">
        <v>5</v>
      </c>
      <c r="Q77" s="60">
        <f t="shared" si="71"/>
        <v>12</v>
      </c>
      <c r="R77" s="28">
        <f t="shared" si="66"/>
        <v>0.41322314049586778</v>
      </c>
      <c r="S77" s="5">
        <f t="shared" si="91"/>
        <v>2859</v>
      </c>
      <c r="T77" s="4">
        <v>5</v>
      </c>
      <c r="U77" s="60">
        <f t="shared" si="72"/>
        <v>-57</v>
      </c>
      <c r="V77" s="20">
        <f t="shared" si="73"/>
        <v>-1.9547325102880659</v>
      </c>
      <c r="W77" s="2">
        <v>73</v>
      </c>
      <c r="X77" s="3">
        <v>3367</v>
      </c>
      <c r="Y77" s="4">
        <v>6</v>
      </c>
      <c r="Z77" s="5">
        <f t="shared" si="92"/>
        <v>3378</v>
      </c>
      <c r="AA77" s="4">
        <v>6</v>
      </c>
      <c r="AB77" s="60">
        <f t="shared" si="74"/>
        <v>11</v>
      </c>
      <c r="AC77" s="43">
        <f t="shared" si="67"/>
        <v>0.32670032670032667</v>
      </c>
      <c r="AD77" s="5">
        <f t="shared" si="93"/>
        <v>3312</v>
      </c>
      <c r="AE77" s="4">
        <v>6</v>
      </c>
      <c r="AF77" s="60">
        <f t="shared" si="75"/>
        <v>-66</v>
      </c>
      <c r="AG77" s="43">
        <f t="shared" si="76"/>
        <v>-1.9538188277087036</v>
      </c>
      <c r="AH77" s="2">
        <v>73</v>
      </c>
      <c r="AI77" s="3">
        <v>3761</v>
      </c>
      <c r="AJ77" s="4">
        <v>7</v>
      </c>
      <c r="AK77" s="5">
        <f t="shared" si="94"/>
        <v>3767</v>
      </c>
      <c r="AL77" s="4">
        <v>6</v>
      </c>
      <c r="AM77" s="60">
        <f t="shared" si="77"/>
        <v>6</v>
      </c>
      <c r="AN77" s="43">
        <f t="shared" si="68"/>
        <v>0.15953203935123636</v>
      </c>
      <c r="AO77" s="5">
        <f t="shared" si="95"/>
        <v>3692</v>
      </c>
      <c r="AP77" s="4">
        <v>6</v>
      </c>
      <c r="AQ77" s="60">
        <f t="shared" si="78"/>
        <v>-75</v>
      </c>
      <c r="AR77" s="20">
        <f t="shared" si="79"/>
        <v>-1.9909742500663659</v>
      </c>
      <c r="AS77" s="2">
        <v>73</v>
      </c>
      <c r="AT77" s="3">
        <v>3929</v>
      </c>
      <c r="AU77" s="4">
        <v>7</v>
      </c>
      <c r="AV77" s="5">
        <f t="shared" si="96"/>
        <v>3931</v>
      </c>
      <c r="AW77" s="4">
        <v>7</v>
      </c>
      <c r="AX77" s="60">
        <f t="shared" si="80"/>
        <v>2</v>
      </c>
      <c r="AY77" s="43">
        <f t="shared" si="69"/>
        <v>5.0903537795876815E-2</v>
      </c>
      <c r="AZ77" s="5">
        <f t="shared" si="97"/>
        <v>3851</v>
      </c>
      <c r="BA77" s="4">
        <v>4</v>
      </c>
      <c r="BB77" s="60">
        <f t="shared" si="81"/>
        <v>-80</v>
      </c>
      <c r="BC77" s="43">
        <f t="shared" si="82"/>
        <v>-2.0351055711015009</v>
      </c>
      <c r="BD77" s="2">
        <v>73</v>
      </c>
      <c r="BE77" s="3">
        <v>4200</v>
      </c>
      <c r="BF77" s="4">
        <v>7</v>
      </c>
      <c r="BG77" s="5">
        <f t="shared" si="98"/>
        <v>4200</v>
      </c>
      <c r="BH77" s="4">
        <v>7</v>
      </c>
      <c r="BI77" s="60">
        <f t="shared" si="83"/>
        <v>0</v>
      </c>
      <c r="BJ77" s="43">
        <f t="shared" si="70"/>
        <v>0</v>
      </c>
      <c r="BK77" s="5">
        <f t="shared" si="99"/>
        <v>4049</v>
      </c>
      <c r="BL77" s="4">
        <v>3</v>
      </c>
      <c r="BM77" s="60">
        <f t="shared" si="84"/>
        <v>-151</v>
      </c>
      <c r="BN77" s="20">
        <f t="shared" si="85"/>
        <v>-3.5952380952380949</v>
      </c>
      <c r="BO77" s="2"/>
      <c r="BP77" s="3" t="s">
        <v>17</v>
      </c>
      <c r="BQ77" s="4"/>
      <c r="BR77" s="5" t="str">
        <f t="shared" si="100"/>
        <v/>
      </c>
      <c r="BS77" s="4"/>
      <c r="BT77" s="60"/>
      <c r="BU77" s="43"/>
      <c r="BV77" s="5" t="str">
        <f t="shared" si="101"/>
        <v/>
      </c>
      <c r="BW77" s="4"/>
      <c r="BX77" s="60"/>
      <c r="BY77" s="43"/>
      <c r="BZ77" s="2"/>
      <c r="CA77" s="3" t="s">
        <v>17</v>
      </c>
      <c r="CB77" s="4"/>
      <c r="CC77" s="5" t="str">
        <f t="shared" si="102"/>
        <v/>
      </c>
      <c r="CD77" s="4"/>
      <c r="CE77" s="60"/>
      <c r="CF77" s="43"/>
      <c r="CG77" s="5" t="str">
        <f t="shared" si="103"/>
        <v/>
      </c>
      <c r="CH77" s="4"/>
      <c r="CI77" s="60"/>
      <c r="CJ77" s="20"/>
      <c r="CK77" s="2"/>
      <c r="CL77" s="3" t="s">
        <v>17</v>
      </c>
      <c r="CM77" s="4"/>
      <c r="CN77" s="5" t="str">
        <f t="shared" si="104"/>
        <v/>
      </c>
      <c r="CO77" s="4"/>
      <c r="CP77" s="60"/>
      <c r="CQ77" s="43"/>
      <c r="CR77" s="5" t="str">
        <f t="shared" si="105"/>
        <v/>
      </c>
      <c r="CS77" s="4"/>
      <c r="CT77" s="60"/>
      <c r="CU77" s="43"/>
      <c r="CV77" s="2"/>
      <c r="CW77" s="3" t="s">
        <v>17</v>
      </c>
      <c r="CX77" s="4"/>
      <c r="CY77" s="5" t="str">
        <f t="shared" si="106"/>
        <v/>
      </c>
      <c r="CZ77" s="4"/>
      <c r="DA77" s="60"/>
      <c r="DB77" s="43"/>
      <c r="DC77" s="5" t="str">
        <f t="shared" si="107"/>
        <v/>
      </c>
      <c r="DD77" s="4"/>
      <c r="DE77" s="60"/>
      <c r="DF77" s="20"/>
    </row>
    <row r="78" spans="1:110" s="1" customFormat="1" ht="14.1" customHeight="1">
      <c r="A78" s="2">
        <v>74</v>
      </c>
      <c r="B78" s="3">
        <v>2308</v>
      </c>
      <c r="C78" s="4">
        <v>7</v>
      </c>
      <c r="D78" s="5">
        <f t="shared" si="86"/>
        <v>2323</v>
      </c>
      <c r="E78" s="4">
        <v>7</v>
      </c>
      <c r="F78" s="60">
        <f t="shared" si="64"/>
        <v>15</v>
      </c>
      <c r="G78" s="43">
        <f t="shared" si="65"/>
        <v>0.64991334488734831</v>
      </c>
      <c r="H78" s="5">
        <f t="shared" si="87"/>
        <v>2323</v>
      </c>
      <c r="I78" s="4">
        <v>7</v>
      </c>
      <c r="J78" s="60">
        <f t="shared" si="88"/>
        <v>0</v>
      </c>
      <c r="K78" s="43">
        <f t="shared" si="89"/>
        <v>0</v>
      </c>
      <c r="L78" s="2">
        <v>74</v>
      </c>
      <c r="M78" s="3">
        <v>2909</v>
      </c>
      <c r="N78" s="4">
        <v>5</v>
      </c>
      <c r="O78" s="5">
        <f t="shared" si="90"/>
        <v>2921</v>
      </c>
      <c r="P78" s="4">
        <v>5</v>
      </c>
      <c r="Q78" s="60">
        <f t="shared" si="71"/>
        <v>12</v>
      </c>
      <c r="R78" s="28">
        <f t="shared" si="66"/>
        <v>0.41251289102784461</v>
      </c>
      <c r="S78" s="5">
        <f t="shared" si="91"/>
        <v>2864</v>
      </c>
      <c r="T78" s="4">
        <v>4</v>
      </c>
      <c r="U78" s="60">
        <f t="shared" si="72"/>
        <v>-57</v>
      </c>
      <c r="V78" s="20">
        <f t="shared" si="73"/>
        <v>-1.9513865114686753</v>
      </c>
      <c r="W78" s="2">
        <v>74</v>
      </c>
      <c r="X78" s="3">
        <v>3373</v>
      </c>
      <c r="Y78" s="4">
        <v>6</v>
      </c>
      <c r="Z78" s="5">
        <f t="shared" si="92"/>
        <v>3384</v>
      </c>
      <c r="AA78" s="4">
        <v>6</v>
      </c>
      <c r="AB78" s="60">
        <f t="shared" si="74"/>
        <v>11</v>
      </c>
      <c r="AC78" s="43">
        <f t="shared" si="67"/>
        <v>0.32611918173732579</v>
      </c>
      <c r="AD78" s="5">
        <f t="shared" si="93"/>
        <v>3318</v>
      </c>
      <c r="AE78" s="4">
        <v>5</v>
      </c>
      <c r="AF78" s="60">
        <f t="shared" si="75"/>
        <v>-66</v>
      </c>
      <c r="AG78" s="43">
        <f t="shared" si="76"/>
        <v>-1.9503546099290781</v>
      </c>
      <c r="AH78" s="2">
        <v>74</v>
      </c>
      <c r="AI78" s="3">
        <v>3768</v>
      </c>
      <c r="AJ78" s="4">
        <v>7</v>
      </c>
      <c r="AK78" s="5">
        <f t="shared" si="94"/>
        <v>3773</v>
      </c>
      <c r="AL78" s="4">
        <v>7</v>
      </c>
      <c r="AM78" s="60">
        <f t="shared" si="77"/>
        <v>5</v>
      </c>
      <c r="AN78" s="43">
        <f t="shared" si="68"/>
        <v>0.1326963906581741</v>
      </c>
      <c r="AO78" s="5">
        <f t="shared" si="95"/>
        <v>3698</v>
      </c>
      <c r="AP78" s="4">
        <v>7</v>
      </c>
      <c r="AQ78" s="60">
        <f t="shared" si="78"/>
        <v>-75</v>
      </c>
      <c r="AR78" s="20">
        <f t="shared" si="79"/>
        <v>-1.9878081102570899</v>
      </c>
      <c r="AS78" s="2">
        <v>74</v>
      </c>
      <c r="AT78" s="3">
        <v>3936</v>
      </c>
      <c r="AU78" s="4">
        <v>7</v>
      </c>
      <c r="AV78" s="5">
        <f t="shared" si="96"/>
        <v>3938</v>
      </c>
      <c r="AW78" s="4">
        <v>7</v>
      </c>
      <c r="AX78" s="60">
        <f t="shared" si="80"/>
        <v>2</v>
      </c>
      <c r="AY78" s="43">
        <f t="shared" si="69"/>
        <v>5.0813008130081307E-2</v>
      </c>
      <c r="AZ78" s="5">
        <f t="shared" si="97"/>
        <v>3855</v>
      </c>
      <c r="BA78" s="4">
        <v>4</v>
      </c>
      <c r="BB78" s="60">
        <f t="shared" si="81"/>
        <v>-83</v>
      </c>
      <c r="BC78" s="43">
        <f t="shared" si="82"/>
        <v>-2.1076688674454038</v>
      </c>
      <c r="BD78" s="2">
        <v>74</v>
      </c>
      <c r="BE78" s="3">
        <v>4207</v>
      </c>
      <c r="BF78" s="4">
        <v>7</v>
      </c>
      <c r="BG78" s="5">
        <f t="shared" si="98"/>
        <v>4207</v>
      </c>
      <c r="BH78" s="4">
        <v>7</v>
      </c>
      <c r="BI78" s="60">
        <f t="shared" si="83"/>
        <v>0</v>
      </c>
      <c r="BJ78" s="43">
        <f t="shared" si="70"/>
        <v>0</v>
      </c>
      <c r="BK78" s="5">
        <f t="shared" si="99"/>
        <v>4052</v>
      </c>
      <c r="BL78" s="4">
        <v>3</v>
      </c>
      <c r="BM78" s="60">
        <f t="shared" si="84"/>
        <v>-155</v>
      </c>
      <c r="BN78" s="20">
        <f t="shared" si="85"/>
        <v>-3.6843356310910389</v>
      </c>
      <c r="BO78" s="2"/>
      <c r="BP78" s="3" t="s">
        <v>17</v>
      </c>
      <c r="BQ78" s="4"/>
      <c r="BR78" s="5" t="str">
        <f t="shared" si="100"/>
        <v/>
      </c>
      <c r="BS78" s="4"/>
      <c r="BT78" s="60"/>
      <c r="BU78" s="43"/>
      <c r="BV78" s="5" t="str">
        <f t="shared" si="101"/>
        <v/>
      </c>
      <c r="BW78" s="4"/>
      <c r="BX78" s="60"/>
      <c r="BY78" s="43"/>
      <c r="BZ78" s="2"/>
      <c r="CA78" s="3" t="s">
        <v>17</v>
      </c>
      <c r="CB78" s="4"/>
      <c r="CC78" s="5" t="str">
        <f t="shared" si="102"/>
        <v/>
      </c>
      <c r="CD78" s="4"/>
      <c r="CE78" s="60"/>
      <c r="CF78" s="43"/>
      <c r="CG78" s="5" t="str">
        <f t="shared" si="103"/>
        <v/>
      </c>
      <c r="CH78" s="4"/>
      <c r="CI78" s="60"/>
      <c r="CJ78" s="20"/>
      <c r="CK78" s="2"/>
      <c r="CL78" s="3" t="s">
        <v>17</v>
      </c>
      <c r="CM78" s="4"/>
      <c r="CN78" s="5" t="str">
        <f t="shared" si="104"/>
        <v/>
      </c>
      <c r="CO78" s="4"/>
      <c r="CP78" s="60"/>
      <c r="CQ78" s="43"/>
      <c r="CR78" s="5" t="str">
        <f t="shared" si="105"/>
        <v/>
      </c>
      <c r="CS78" s="4"/>
      <c r="CT78" s="60"/>
      <c r="CU78" s="43"/>
      <c r="CV78" s="2"/>
      <c r="CW78" s="3" t="s">
        <v>17</v>
      </c>
      <c r="CX78" s="4"/>
      <c r="CY78" s="5" t="str">
        <f t="shared" si="106"/>
        <v/>
      </c>
      <c r="CZ78" s="4"/>
      <c r="DA78" s="60"/>
      <c r="DB78" s="43"/>
      <c r="DC78" s="5" t="str">
        <f t="shared" si="107"/>
        <v/>
      </c>
      <c r="DD78" s="4"/>
      <c r="DE78" s="60"/>
      <c r="DF78" s="20"/>
    </row>
    <row r="79" spans="1:110" s="1" customFormat="1" ht="14.1" customHeight="1">
      <c r="A79" s="2">
        <v>75</v>
      </c>
      <c r="B79" s="3">
        <v>2315</v>
      </c>
      <c r="C79" s="4">
        <v>7</v>
      </c>
      <c r="D79" s="5">
        <f t="shared" si="86"/>
        <v>2330</v>
      </c>
      <c r="E79" s="4">
        <v>7</v>
      </c>
      <c r="F79" s="60">
        <f t="shared" si="64"/>
        <v>15</v>
      </c>
      <c r="G79" s="43">
        <f t="shared" si="65"/>
        <v>0.64794816414686829</v>
      </c>
      <c r="H79" s="5">
        <f t="shared" si="87"/>
        <v>2330</v>
      </c>
      <c r="I79" s="4">
        <v>7</v>
      </c>
      <c r="J79" s="60">
        <f t="shared" si="88"/>
        <v>0</v>
      </c>
      <c r="K79" s="43">
        <f t="shared" si="89"/>
        <v>0</v>
      </c>
      <c r="L79" s="2">
        <v>75</v>
      </c>
      <c r="M79" s="3">
        <v>2914</v>
      </c>
      <c r="N79" s="4">
        <v>5</v>
      </c>
      <c r="O79" s="5">
        <f t="shared" si="90"/>
        <v>2926</v>
      </c>
      <c r="P79" s="4">
        <v>5</v>
      </c>
      <c r="Q79" s="60">
        <f t="shared" si="71"/>
        <v>12</v>
      </c>
      <c r="R79" s="28">
        <f t="shared" si="66"/>
        <v>0.41180507892930684</v>
      </c>
      <c r="S79" s="5">
        <f t="shared" si="91"/>
        <v>2868</v>
      </c>
      <c r="T79" s="4">
        <v>5</v>
      </c>
      <c r="U79" s="60">
        <f t="shared" si="72"/>
        <v>-58</v>
      </c>
      <c r="V79" s="20">
        <f t="shared" si="73"/>
        <v>-1.9822282980177717</v>
      </c>
      <c r="W79" s="2">
        <v>75</v>
      </c>
      <c r="X79" s="3">
        <v>3379</v>
      </c>
      <c r="Y79" s="4">
        <v>6</v>
      </c>
      <c r="Z79" s="5">
        <f t="shared" si="92"/>
        <v>3390</v>
      </c>
      <c r="AA79" s="4">
        <v>6</v>
      </c>
      <c r="AB79" s="60">
        <f t="shared" si="74"/>
        <v>11</v>
      </c>
      <c r="AC79" s="43">
        <f t="shared" si="67"/>
        <v>0.32554010062148564</v>
      </c>
      <c r="AD79" s="5">
        <f t="shared" si="93"/>
        <v>3323</v>
      </c>
      <c r="AE79" s="4">
        <v>6</v>
      </c>
      <c r="AF79" s="60">
        <f t="shared" si="75"/>
        <v>-67</v>
      </c>
      <c r="AG79" s="43">
        <f t="shared" si="76"/>
        <v>-1.9764011799410028</v>
      </c>
      <c r="AH79" s="2">
        <v>75</v>
      </c>
      <c r="AI79" s="3">
        <v>3775</v>
      </c>
      <c r="AJ79" s="4">
        <v>7</v>
      </c>
      <c r="AK79" s="5">
        <f t="shared" si="94"/>
        <v>3780</v>
      </c>
      <c r="AL79" s="4">
        <v>6</v>
      </c>
      <c r="AM79" s="60">
        <f t="shared" si="77"/>
        <v>5</v>
      </c>
      <c r="AN79" s="43">
        <f t="shared" si="68"/>
        <v>0.13245033112582782</v>
      </c>
      <c r="AO79" s="5">
        <f t="shared" si="95"/>
        <v>3705</v>
      </c>
      <c r="AP79" s="4">
        <v>6</v>
      </c>
      <c r="AQ79" s="60">
        <f t="shared" si="78"/>
        <v>-75</v>
      </c>
      <c r="AR79" s="20">
        <f t="shared" si="79"/>
        <v>-1.984126984126984</v>
      </c>
      <c r="AS79" s="2">
        <v>75</v>
      </c>
      <c r="AT79" s="3">
        <v>3943</v>
      </c>
      <c r="AU79" s="4">
        <v>7</v>
      </c>
      <c r="AV79" s="5">
        <f t="shared" si="96"/>
        <v>3945</v>
      </c>
      <c r="AW79" s="4">
        <v>5</v>
      </c>
      <c r="AX79" s="60">
        <f t="shared" si="80"/>
        <v>2</v>
      </c>
      <c r="AY79" s="43">
        <f t="shared" si="69"/>
        <v>5.0722799898554397E-2</v>
      </c>
      <c r="AZ79" s="5">
        <f t="shared" si="97"/>
        <v>3859</v>
      </c>
      <c r="BA79" s="4">
        <v>4</v>
      </c>
      <c r="BB79" s="60">
        <f t="shared" si="81"/>
        <v>-86</v>
      </c>
      <c r="BC79" s="43">
        <f t="shared" si="82"/>
        <v>-2.1799746514575413</v>
      </c>
      <c r="BD79" s="2">
        <v>75</v>
      </c>
      <c r="BE79" s="3">
        <v>4214</v>
      </c>
      <c r="BF79" s="4">
        <v>7</v>
      </c>
      <c r="BG79" s="5">
        <f t="shared" si="98"/>
        <v>4214</v>
      </c>
      <c r="BH79" s="4">
        <v>7</v>
      </c>
      <c r="BI79" s="60">
        <f t="shared" si="83"/>
        <v>0</v>
      </c>
      <c r="BJ79" s="43">
        <f t="shared" si="70"/>
        <v>0</v>
      </c>
      <c r="BK79" s="5">
        <f t="shared" si="99"/>
        <v>4055</v>
      </c>
      <c r="BL79" s="4">
        <v>2</v>
      </c>
      <c r="BM79" s="60">
        <f t="shared" si="84"/>
        <v>-159</v>
      </c>
      <c r="BN79" s="20">
        <f t="shared" si="85"/>
        <v>-3.7731371618414804</v>
      </c>
      <c r="BO79" s="2"/>
      <c r="BP79" s="3" t="s">
        <v>17</v>
      </c>
      <c r="BQ79" s="4"/>
      <c r="BR79" s="5" t="str">
        <f t="shared" si="100"/>
        <v/>
      </c>
      <c r="BS79" s="4"/>
      <c r="BT79" s="60"/>
      <c r="BU79" s="43"/>
      <c r="BV79" s="5" t="str">
        <f t="shared" si="101"/>
        <v/>
      </c>
      <c r="BW79" s="4"/>
      <c r="BX79" s="60"/>
      <c r="BY79" s="43"/>
      <c r="BZ79" s="2"/>
      <c r="CA79" s="3" t="s">
        <v>17</v>
      </c>
      <c r="CB79" s="4"/>
      <c r="CC79" s="5" t="str">
        <f t="shared" si="102"/>
        <v/>
      </c>
      <c r="CD79" s="4"/>
      <c r="CE79" s="60"/>
      <c r="CF79" s="43"/>
      <c r="CG79" s="5" t="str">
        <f t="shared" si="103"/>
        <v/>
      </c>
      <c r="CH79" s="4"/>
      <c r="CI79" s="60"/>
      <c r="CJ79" s="20"/>
      <c r="CK79" s="2"/>
      <c r="CL79" s="3" t="s">
        <v>17</v>
      </c>
      <c r="CM79" s="4"/>
      <c r="CN79" s="5" t="str">
        <f t="shared" si="104"/>
        <v/>
      </c>
      <c r="CO79" s="4"/>
      <c r="CP79" s="60"/>
      <c r="CQ79" s="43"/>
      <c r="CR79" s="5" t="str">
        <f t="shared" si="105"/>
        <v/>
      </c>
      <c r="CS79" s="4"/>
      <c r="CT79" s="60"/>
      <c r="CU79" s="43"/>
      <c r="CV79" s="2"/>
      <c r="CW79" s="3" t="s">
        <v>17</v>
      </c>
      <c r="CX79" s="4"/>
      <c r="CY79" s="5" t="str">
        <f t="shared" si="106"/>
        <v/>
      </c>
      <c r="CZ79" s="4"/>
      <c r="DA79" s="60"/>
      <c r="DB79" s="43"/>
      <c r="DC79" s="5" t="str">
        <f t="shared" si="107"/>
        <v/>
      </c>
      <c r="DD79" s="4"/>
      <c r="DE79" s="60"/>
      <c r="DF79" s="20"/>
    </row>
    <row r="80" spans="1:110" s="1" customFormat="1" ht="14.1" customHeight="1">
      <c r="A80" s="13">
        <v>76</v>
      </c>
      <c r="B80" s="14">
        <v>2322</v>
      </c>
      <c r="C80" s="15">
        <v>8</v>
      </c>
      <c r="D80" s="16">
        <f t="shared" si="86"/>
        <v>2337</v>
      </c>
      <c r="E80" s="15">
        <v>7</v>
      </c>
      <c r="F80" s="61">
        <f t="shared" si="64"/>
        <v>15</v>
      </c>
      <c r="G80" s="44">
        <f t="shared" si="65"/>
        <v>0.64599483204134367</v>
      </c>
      <c r="H80" s="16">
        <f t="shared" si="87"/>
        <v>2337</v>
      </c>
      <c r="I80" s="15">
        <v>7</v>
      </c>
      <c r="J80" s="61">
        <f t="shared" si="88"/>
        <v>0</v>
      </c>
      <c r="K80" s="44">
        <f t="shared" si="89"/>
        <v>0</v>
      </c>
      <c r="L80" s="13">
        <v>76</v>
      </c>
      <c r="M80" s="14">
        <v>2919</v>
      </c>
      <c r="N80" s="15">
        <v>1</v>
      </c>
      <c r="O80" s="16">
        <f t="shared" si="90"/>
        <v>2931</v>
      </c>
      <c r="P80" s="15">
        <v>1</v>
      </c>
      <c r="Q80" s="61">
        <f t="shared" si="71"/>
        <v>12</v>
      </c>
      <c r="R80" s="29">
        <f t="shared" si="66"/>
        <v>0.41109969167523125</v>
      </c>
      <c r="S80" s="16">
        <f t="shared" si="91"/>
        <v>2873</v>
      </c>
      <c r="T80" s="15">
        <v>1</v>
      </c>
      <c r="U80" s="61">
        <f t="shared" si="72"/>
        <v>-58</v>
      </c>
      <c r="V80" s="21">
        <f t="shared" si="73"/>
        <v>-1.9788468099624701</v>
      </c>
      <c r="W80" s="13">
        <v>76</v>
      </c>
      <c r="X80" s="14">
        <v>3385</v>
      </c>
      <c r="Y80" s="15">
        <v>3</v>
      </c>
      <c r="Z80" s="16">
        <f t="shared" si="92"/>
        <v>3396</v>
      </c>
      <c r="AA80" s="15">
        <v>3</v>
      </c>
      <c r="AB80" s="61">
        <f t="shared" si="74"/>
        <v>11</v>
      </c>
      <c r="AC80" s="44">
        <f t="shared" si="67"/>
        <v>0.32496307237813882</v>
      </c>
      <c r="AD80" s="16">
        <f t="shared" si="93"/>
        <v>3329</v>
      </c>
      <c r="AE80" s="15">
        <v>3</v>
      </c>
      <c r="AF80" s="61">
        <f t="shared" si="75"/>
        <v>-67</v>
      </c>
      <c r="AG80" s="44">
        <f t="shared" si="76"/>
        <v>-1.9729093050647823</v>
      </c>
      <c r="AH80" s="13">
        <v>76</v>
      </c>
      <c r="AI80" s="14">
        <v>3782</v>
      </c>
      <c r="AJ80" s="15">
        <v>4</v>
      </c>
      <c r="AK80" s="16">
        <f t="shared" si="94"/>
        <v>3786</v>
      </c>
      <c r="AL80" s="15">
        <v>4</v>
      </c>
      <c r="AM80" s="61">
        <f t="shared" si="77"/>
        <v>4</v>
      </c>
      <c r="AN80" s="44">
        <f t="shared" si="68"/>
        <v>0.10576414595452141</v>
      </c>
      <c r="AO80" s="16">
        <f t="shared" si="95"/>
        <v>3711</v>
      </c>
      <c r="AP80" s="15">
        <v>4</v>
      </c>
      <c r="AQ80" s="61">
        <f t="shared" si="78"/>
        <v>-75</v>
      </c>
      <c r="AR80" s="21">
        <f t="shared" si="79"/>
        <v>-1.9809825673534072</v>
      </c>
      <c r="AS80" s="13">
        <v>76</v>
      </c>
      <c r="AT80" s="14">
        <v>3950</v>
      </c>
      <c r="AU80" s="15">
        <v>4</v>
      </c>
      <c r="AV80" s="16">
        <f t="shared" si="96"/>
        <v>3950</v>
      </c>
      <c r="AW80" s="15">
        <v>4</v>
      </c>
      <c r="AX80" s="61">
        <f t="shared" si="80"/>
        <v>0</v>
      </c>
      <c r="AY80" s="44">
        <f t="shared" si="69"/>
        <v>0</v>
      </c>
      <c r="AZ80" s="16">
        <f t="shared" si="97"/>
        <v>3863</v>
      </c>
      <c r="BA80" s="15">
        <v>3</v>
      </c>
      <c r="BB80" s="61">
        <f t="shared" si="81"/>
        <v>-87</v>
      </c>
      <c r="BC80" s="44">
        <f t="shared" si="82"/>
        <v>-2.2025316455696204</v>
      </c>
      <c r="BD80" s="13">
        <v>76</v>
      </c>
      <c r="BE80" s="14">
        <v>4221</v>
      </c>
      <c r="BF80" s="15">
        <v>5</v>
      </c>
      <c r="BG80" s="16">
        <f t="shared" si="98"/>
        <v>4221</v>
      </c>
      <c r="BH80" s="15">
        <v>5</v>
      </c>
      <c r="BI80" s="61">
        <f t="shared" si="83"/>
        <v>0</v>
      </c>
      <c r="BJ80" s="44">
        <f t="shared" si="70"/>
        <v>0</v>
      </c>
      <c r="BK80" s="16">
        <f t="shared" si="99"/>
        <v>4057</v>
      </c>
      <c r="BL80" s="15">
        <v>2</v>
      </c>
      <c r="BM80" s="61">
        <f t="shared" si="84"/>
        <v>-164</v>
      </c>
      <c r="BN80" s="21">
        <f t="shared" si="85"/>
        <v>-3.885335228618811</v>
      </c>
      <c r="BO80" s="13"/>
      <c r="BP80" s="14" t="s">
        <v>17</v>
      </c>
      <c r="BQ80" s="15"/>
      <c r="BR80" s="16" t="str">
        <f t="shared" si="100"/>
        <v/>
      </c>
      <c r="BS80" s="15"/>
      <c r="BT80" s="61"/>
      <c r="BU80" s="44"/>
      <c r="BV80" s="16" t="str">
        <f t="shared" si="101"/>
        <v/>
      </c>
      <c r="BW80" s="15"/>
      <c r="BX80" s="61"/>
      <c r="BY80" s="44"/>
      <c r="BZ80" s="13"/>
      <c r="CA80" s="14" t="s">
        <v>17</v>
      </c>
      <c r="CB80" s="15"/>
      <c r="CC80" s="16" t="str">
        <f t="shared" si="102"/>
        <v/>
      </c>
      <c r="CD80" s="15"/>
      <c r="CE80" s="61"/>
      <c r="CF80" s="44"/>
      <c r="CG80" s="16" t="str">
        <f t="shared" si="103"/>
        <v/>
      </c>
      <c r="CH80" s="15"/>
      <c r="CI80" s="61"/>
      <c r="CJ80" s="21"/>
      <c r="CK80" s="13"/>
      <c r="CL80" s="14" t="s">
        <v>17</v>
      </c>
      <c r="CM80" s="15"/>
      <c r="CN80" s="16" t="str">
        <f t="shared" si="104"/>
        <v/>
      </c>
      <c r="CO80" s="15"/>
      <c r="CP80" s="61"/>
      <c r="CQ80" s="44"/>
      <c r="CR80" s="16" t="str">
        <f t="shared" si="105"/>
        <v/>
      </c>
      <c r="CS80" s="15"/>
      <c r="CT80" s="61"/>
      <c r="CU80" s="44"/>
      <c r="CV80" s="13"/>
      <c r="CW80" s="14" t="s">
        <v>17</v>
      </c>
      <c r="CX80" s="15"/>
      <c r="CY80" s="16" t="str">
        <f t="shared" si="106"/>
        <v/>
      </c>
      <c r="CZ80" s="15"/>
      <c r="DA80" s="61"/>
      <c r="DB80" s="44"/>
      <c r="DC80" s="16" t="str">
        <f t="shared" si="107"/>
        <v/>
      </c>
      <c r="DD80" s="15"/>
      <c r="DE80" s="61"/>
      <c r="DF80" s="21"/>
    </row>
    <row r="81" spans="1:110" s="1" customFormat="1" ht="14.1" customHeight="1">
      <c r="A81" s="2">
        <v>77</v>
      </c>
      <c r="B81" s="3">
        <v>2330</v>
      </c>
      <c r="C81" s="4">
        <v>8</v>
      </c>
      <c r="D81" s="5">
        <f t="shared" si="86"/>
        <v>2344</v>
      </c>
      <c r="E81" s="4">
        <v>8</v>
      </c>
      <c r="F81" s="60">
        <f t="shared" si="64"/>
        <v>14</v>
      </c>
      <c r="G81" s="43">
        <f t="shared" si="65"/>
        <v>0.60085836909871249</v>
      </c>
      <c r="H81" s="5">
        <f t="shared" si="87"/>
        <v>2344</v>
      </c>
      <c r="I81" s="4">
        <v>8</v>
      </c>
      <c r="J81" s="60">
        <f t="shared" si="88"/>
        <v>0</v>
      </c>
      <c r="K81" s="43">
        <f t="shared" si="89"/>
        <v>0</v>
      </c>
      <c r="L81" s="2">
        <v>77</v>
      </c>
      <c r="M81" s="3">
        <v>2920</v>
      </c>
      <c r="N81" s="4">
        <v>4</v>
      </c>
      <c r="O81" s="5">
        <f t="shared" si="90"/>
        <v>2932</v>
      </c>
      <c r="P81" s="4">
        <v>4</v>
      </c>
      <c r="Q81" s="60">
        <f t="shared" si="71"/>
        <v>12</v>
      </c>
      <c r="R81" s="28">
        <f t="shared" si="66"/>
        <v>0.41095890410958902</v>
      </c>
      <c r="S81" s="5">
        <f t="shared" si="91"/>
        <v>2874</v>
      </c>
      <c r="T81" s="4">
        <v>4</v>
      </c>
      <c r="U81" s="60">
        <f t="shared" si="72"/>
        <v>-58</v>
      </c>
      <c r="V81" s="20">
        <f t="shared" si="73"/>
        <v>-1.9781718963165076</v>
      </c>
      <c r="W81" s="2">
        <v>77</v>
      </c>
      <c r="X81" s="3">
        <v>3388</v>
      </c>
      <c r="Y81" s="4">
        <v>5</v>
      </c>
      <c r="Z81" s="5">
        <f t="shared" si="92"/>
        <v>3399</v>
      </c>
      <c r="AA81" s="4">
        <v>5</v>
      </c>
      <c r="AB81" s="60">
        <f t="shared" si="74"/>
        <v>11</v>
      </c>
      <c r="AC81" s="43">
        <f t="shared" si="67"/>
        <v>0.32467532467532467</v>
      </c>
      <c r="AD81" s="5">
        <f t="shared" si="93"/>
        <v>3332</v>
      </c>
      <c r="AE81" s="4">
        <v>5</v>
      </c>
      <c r="AF81" s="60">
        <f t="shared" si="75"/>
        <v>-67</v>
      </c>
      <c r="AG81" s="43">
        <f t="shared" si="76"/>
        <v>-1.9711679905854662</v>
      </c>
      <c r="AH81" s="2">
        <v>77</v>
      </c>
      <c r="AI81" s="3">
        <v>3786</v>
      </c>
      <c r="AJ81" s="4">
        <v>6</v>
      </c>
      <c r="AK81" s="5">
        <f t="shared" si="94"/>
        <v>3790</v>
      </c>
      <c r="AL81" s="4">
        <v>5</v>
      </c>
      <c r="AM81" s="60">
        <f t="shared" si="77"/>
        <v>4</v>
      </c>
      <c r="AN81" s="43">
        <f t="shared" si="68"/>
        <v>0.10565240359218173</v>
      </c>
      <c r="AO81" s="5">
        <f t="shared" si="95"/>
        <v>3715</v>
      </c>
      <c r="AP81" s="4">
        <v>5</v>
      </c>
      <c r="AQ81" s="60">
        <f t="shared" si="78"/>
        <v>-75</v>
      </c>
      <c r="AR81" s="20">
        <f t="shared" si="79"/>
        <v>-1.9788918205804751</v>
      </c>
      <c r="AS81" s="2">
        <v>77</v>
      </c>
      <c r="AT81" s="3">
        <v>3954</v>
      </c>
      <c r="AU81" s="4">
        <v>7</v>
      </c>
      <c r="AV81" s="5">
        <f t="shared" si="96"/>
        <v>3954</v>
      </c>
      <c r="AW81" s="4">
        <v>7</v>
      </c>
      <c r="AX81" s="60">
        <f t="shared" si="80"/>
        <v>0</v>
      </c>
      <c r="AY81" s="43">
        <f t="shared" si="69"/>
        <v>0</v>
      </c>
      <c r="AZ81" s="5">
        <f t="shared" si="97"/>
        <v>3866</v>
      </c>
      <c r="BA81" s="4">
        <v>3</v>
      </c>
      <c r="BB81" s="60">
        <f t="shared" si="81"/>
        <v>-88</v>
      </c>
      <c r="BC81" s="43">
        <f t="shared" si="82"/>
        <v>-2.2255943348507841</v>
      </c>
      <c r="BD81" s="2">
        <v>77</v>
      </c>
      <c r="BE81" s="3">
        <v>4226</v>
      </c>
      <c r="BF81" s="4"/>
      <c r="BG81" s="5">
        <f>IF(BH80="","",BG80+BH80)</f>
        <v>4226</v>
      </c>
      <c r="BH81" s="4"/>
      <c r="BI81" s="60">
        <f t="shared" si="83"/>
        <v>0</v>
      </c>
      <c r="BJ81" s="43">
        <f t="shared" si="70"/>
        <v>0</v>
      </c>
      <c r="BK81" s="5">
        <f>IF(BL80="","",BK80+BL80)</f>
        <v>4059</v>
      </c>
      <c r="BL81" s="4">
        <v>3</v>
      </c>
      <c r="BM81" s="60">
        <f t="shared" si="84"/>
        <v>-167</v>
      </c>
      <c r="BN81" s="20">
        <f t="shared" si="85"/>
        <v>-3.951727401798391</v>
      </c>
      <c r="BO81" s="2"/>
      <c r="BP81" s="3" t="s">
        <v>17</v>
      </c>
      <c r="BQ81" s="4"/>
      <c r="BR81" s="5" t="str">
        <f t="shared" si="100"/>
        <v/>
      </c>
      <c r="BS81" s="4"/>
      <c r="BT81" s="60"/>
      <c r="BU81" s="43"/>
      <c r="BV81" s="5" t="str">
        <f t="shared" si="101"/>
        <v/>
      </c>
      <c r="BW81" s="4"/>
      <c r="BX81" s="60"/>
      <c r="BY81" s="43"/>
      <c r="BZ81" s="2"/>
      <c r="CA81" s="3" t="s">
        <v>17</v>
      </c>
      <c r="CB81" s="4"/>
      <c r="CC81" s="5" t="str">
        <f t="shared" si="102"/>
        <v/>
      </c>
      <c r="CD81" s="4"/>
      <c r="CE81" s="60"/>
      <c r="CF81" s="43"/>
      <c r="CG81" s="5" t="str">
        <f t="shared" si="103"/>
        <v/>
      </c>
      <c r="CH81" s="4"/>
      <c r="CI81" s="60"/>
      <c r="CJ81" s="20"/>
      <c r="CK81" s="2"/>
      <c r="CL81" s="3" t="s">
        <v>17</v>
      </c>
      <c r="CM81" s="4"/>
      <c r="CN81" s="5" t="str">
        <f t="shared" si="104"/>
        <v/>
      </c>
      <c r="CO81" s="4"/>
      <c r="CP81" s="60"/>
      <c r="CQ81" s="43"/>
      <c r="CR81" s="5" t="str">
        <f t="shared" si="105"/>
        <v/>
      </c>
      <c r="CS81" s="4"/>
      <c r="CT81" s="60"/>
      <c r="CU81" s="43"/>
      <c r="CV81" s="2"/>
      <c r="CW81" s="3" t="s">
        <v>17</v>
      </c>
      <c r="CX81" s="4"/>
      <c r="CY81" s="5" t="str">
        <f t="shared" si="106"/>
        <v/>
      </c>
      <c r="CZ81" s="4"/>
      <c r="DA81" s="60"/>
      <c r="DB81" s="43"/>
      <c r="DC81" s="5" t="str">
        <f t="shared" si="107"/>
        <v/>
      </c>
      <c r="DD81" s="4"/>
      <c r="DE81" s="60"/>
      <c r="DF81" s="20"/>
    </row>
    <row r="82" spans="1:110" s="1" customFormat="1" ht="14.1" customHeight="1">
      <c r="A82" s="2">
        <v>78</v>
      </c>
      <c r="B82" s="3">
        <v>2338</v>
      </c>
      <c r="C82" s="4">
        <v>8</v>
      </c>
      <c r="D82" s="5">
        <f t="shared" si="86"/>
        <v>2352</v>
      </c>
      <c r="E82" s="4">
        <v>8</v>
      </c>
      <c r="F82" s="60">
        <f t="shared" si="64"/>
        <v>14</v>
      </c>
      <c r="G82" s="43">
        <f t="shared" si="65"/>
        <v>0.5988023952095809</v>
      </c>
      <c r="H82" s="5">
        <f t="shared" si="87"/>
        <v>2352</v>
      </c>
      <c r="I82" s="4">
        <v>8</v>
      </c>
      <c r="J82" s="60">
        <f t="shared" si="88"/>
        <v>0</v>
      </c>
      <c r="K82" s="43">
        <f t="shared" si="89"/>
        <v>0</v>
      </c>
      <c r="L82" s="2">
        <v>78</v>
      </c>
      <c r="M82" s="3">
        <v>2924</v>
      </c>
      <c r="N82" s="4">
        <v>2</v>
      </c>
      <c r="O82" s="5">
        <f t="shared" si="90"/>
        <v>2936</v>
      </c>
      <c r="P82" s="4">
        <v>2</v>
      </c>
      <c r="Q82" s="60">
        <f t="shared" si="71"/>
        <v>12</v>
      </c>
      <c r="R82" s="28">
        <f t="shared" si="66"/>
        <v>0.41039671682626538</v>
      </c>
      <c r="S82" s="5">
        <f t="shared" si="91"/>
        <v>2878</v>
      </c>
      <c r="T82" s="4">
        <v>2</v>
      </c>
      <c r="U82" s="60">
        <f t="shared" si="72"/>
        <v>-58</v>
      </c>
      <c r="V82" s="20">
        <f t="shared" si="73"/>
        <v>-1.9754768392370572</v>
      </c>
      <c r="W82" s="2">
        <v>78</v>
      </c>
      <c r="X82" s="3">
        <v>3393</v>
      </c>
      <c r="Y82" s="4">
        <v>5</v>
      </c>
      <c r="Z82" s="5">
        <f t="shared" si="92"/>
        <v>3404</v>
      </c>
      <c r="AA82" s="4">
        <v>4</v>
      </c>
      <c r="AB82" s="60">
        <f t="shared" si="74"/>
        <v>11</v>
      </c>
      <c r="AC82" s="43">
        <f t="shared" si="67"/>
        <v>0.32419687592101382</v>
      </c>
      <c r="AD82" s="5">
        <f t="shared" si="93"/>
        <v>3337</v>
      </c>
      <c r="AE82" s="4">
        <v>4</v>
      </c>
      <c r="AF82" s="60">
        <f t="shared" si="75"/>
        <v>-67</v>
      </c>
      <c r="AG82" s="43">
        <f t="shared" si="76"/>
        <v>-1.9682726204465335</v>
      </c>
      <c r="AH82" s="2">
        <v>78</v>
      </c>
      <c r="AI82" s="3">
        <v>3792</v>
      </c>
      <c r="AJ82" s="4">
        <v>6</v>
      </c>
      <c r="AK82" s="5">
        <f t="shared" si="94"/>
        <v>3795</v>
      </c>
      <c r="AL82" s="4">
        <v>6</v>
      </c>
      <c r="AM82" s="60">
        <f t="shared" si="77"/>
        <v>3</v>
      </c>
      <c r="AN82" s="43">
        <f t="shared" si="68"/>
        <v>7.9113924050632917E-2</v>
      </c>
      <c r="AO82" s="5">
        <f t="shared" si="95"/>
        <v>3720</v>
      </c>
      <c r="AP82" s="4">
        <v>6</v>
      </c>
      <c r="AQ82" s="60">
        <f t="shared" si="78"/>
        <v>-75</v>
      </c>
      <c r="AR82" s="20">
        <f t="shared" si="79"/>
        <v>-1.9762845849802373</v>
      </c>
      <c r="AS82" s="2">
        <v>78</v>
      </c>
      <c r="AT82" s="3">
        <v>3961</v>
      </c>
      <c r="AU82" s="4">
        <v>7</v>
      </c>
      <c r="AV82" s="5">
        <f t="shared" si="96"/>
        <v>3961</v>
      </c>
      <c r="AW82" s="4">
        <v>7</v>
      </c>
      <c r="AX82" s="60">
        <f t="shared" si="80"/>
        <v>0</v>
      </c>
      <c r="AY82" s="43">
        <f t="shared" si="69"/>
        <v>0</v>
      </c>
      <c r="AZ82" s="5">
        <f t="shared" si="97"/>
        <v>3869</v>
      </c>
      <c r="BA82" s="4">
        <v>3</v>
      </c>
      <c r="BB82" s="60">
        <f t="shared" si="81"/>
        <v>-92</v>
      </c>
      <c r="BC82" s="43">
        <f t="shared" si="82"/>
        <v>-2.322645796516031</v>
      </c>
      <c r="BD82" s="2">
        <v>78</v>
      </c>
      <c r="BE82" s="3" t="s">
        <v>17</v>
      </c>
      <c r="BF82" s="4"/>
      <c r="BG82" s="5" t="str">
        <f t="shared" si="98"/>
        <v/>
      </c>
      <c r="BH82" s="4"/>
      <c r="BI82" s="60"/>
      <c r="BJ82" s="43"/>
      <c r="BK82" s="5">
        <f t="shared" ref="BK82:BK89" si="108">IF(BL81="","",BK81+BL81)</f>
        <v>4062</v>
      </c>
      <c r="BL82" s="4">
        <v>3</v>
      </c>
      <c r="BM82" s="60"/>
      <c r="BN82" s="20"/>
      <c r="BO82" s="2"/>
      <c r="BP82" s="3" t="s">
        <v>17</v>
      </c>
      <c r="BQ82" s="4"/>
      <c r="BR82" s="5" t="str">
        <f t="shared" si="100"/>
        <v/>
      </c>
      <c r="BS82" s="4"/>
      <c r="BT82" s="60"/>
      <c r="BU82" s="43"/>
      <c r="BV82" s="5" t="str">
        <f t="shared" si="101"/>
        <v/>
      </c>
      <c r="BW82" s="4"/>
      <c r="BX82" s="60"/>
      <c r="BY82" s="43"/>
      <c r="BZ82" s="2"/>
      <c r="CA82" s="3" t="s">
        <v>17</v>
      </c>
      <c r="CB82" s="4"/>
      <c r="CC82" s="5" t="str">
        <f t="shared" si="102"/>
        <v/>
      </c>
      <c r="CD82" s="4"/>
      <c r="CE82" s="60"/>
      <c r="CF82" s="43"/>
      <c r="CG82" s="5" t="str">
        <f t="shared" si="103"/>
        <v/>
      </c>
      <c r="CH82" s="4"/>
      <c r="CI82" s="60"/>
      <c r="CJ82" s="20"/>
      <c r="CK82" s="2"/>
      <c r="CL82" s="3" t="s">
        <v>17</v>
      </c>
      <c r="CM82" s="4"/>
      <c r="CN82" s="5" t="str">
        <f t="shared" si="104"/>
        <v/>
      </c>
      <c r="CO82" s="4"/>
      <c r="CP82" s="60"/>
      <c r="CQ82" s="43"/>
      <c r="CR82" s="5" t="str">
        <f t="shared" si="105"/>
        <v/>
      </c>
      <c r="CS82" s="4"/>
      <c r="CT82" s="60"/>
      <c r="CU82" s="43"/>
      <c r="CV82" s="2"/>
      <c r="CW82" s="3" t="s">
        <v>17</v>
      </c>
      <c r="CX82" s="4"/>
      <c r="CY82" s="5" t="str">
        <f t="shared" si="106"/>
        <v/>
      </c>
      <c r="CZ82" s="4"/>
      <c r="DA82" s="60"/>
      <c r="DB82" s="43"/>
      <c r="DC82" s="5" t="str">
        <f t="shared" si="107"/>
        <v/>
      </c>
      <c r="DD82" s="4"/>
      <c r="DE82" s="60"/>
      <c r="DF82" s="20"/>
    </row>
    <row r="83" spans="1:110" s="1" customFormat="1" ht="14.1" customHeight="1">
      <c r="A83" s="2">
        <v>79</v>
      </c>
      <c r="B83" s="3">
        <v>2346</v>
      </c>
      <c r="C83" s="4">
        <v>8</v>
      </c>
      <c r="D83" s="5">
        <f t="shared" si="86"/>
        <v>2360</v>
      </c>
      <c r="E83" s="4">
        <v>8</v>
      </c>
      <c r="F83" s="60">
        <f t="shared" si="64"/>
        <v>14</v>
      </c>
      <c r="G83" s="43">
        <f t="shared" si="65"/>
        <v>0.5967604433077579</v>
      </c>
      <c r="H83" s="5">
        <f t="shared" si="87"/>
        <v>2360</v>
      </c>
      <c r="I83" s="4">
        <v>8</v>
      </c>
      <c r="J83" s="60">
        <f t="shared" si="88"/>
        <v>0</v>
      </c>
      <c r="K83" s="43">
        <f t="shared" si="89"/>
        <v>0</v>
      </c>
      <c r="L83" s="2">
        <v>79</v>
      </c>
      <c r="M83" s="3">
        <v>2926</v>
      </c>
      <c r="N83" s="4">
        <v>4</v>
      </c>
      <c r="O83" s="5">
        <f t="shared" si="90"/>
        <v>2938</v>
      </c>
      <c r="P83" s="4">
        <v>4</v>
      </c>
      <c r="Q83" s="60">
        <f t="shared" si="71"/>
        <v>12</v>
      </c>
      <c r="R83" s="28">
        <f t="shared" si="66"/>
        <v>0.41011619958988382</v>
      </c>
      <c r="S83" s="5">
        <f t="shared" si="91"/>
        <v>2880</v>
      </c>
      <c r="T83" s="4">
        <v>4</v>
      </c>
      <c r="U83" s="60">
        <f t="shared" si="72"/>
        <v>-58</v>
      </c>
      <c r="V83" s="20">
        <f t="shared" si="73"/>
        <v>-1.9741320626276377</v>
      </c>
      <c r="W83" s="2">
        <v>79</v>
      </c>
      <c r="X83" s="3">
        <v>3398</v>
      </c>
      <c r="Y83" s="4">
        <v>5</v>
      </c>
      <c r="Z83" s="5">
        <f t="shared" si="92"/>
        <v>3408</v>
      </c>
      <c r="AA83" s="4">
        <v>5</v>
      </c>
      <c r="AB83" s="60">
        <f t="shared" si="74"/>
        <v>10</v>
      </c>
      <c r="AC83" s="43">
        <f t="shared" si="67"/>
        <v>0.29429075927015891</v>
      </c>
      <c r="AD83" s="5">
        <f t="shared" si="93"/>
        <v>3341</v>
      </c>
      <c r="AE83" s="4">
        <v>5</v>
      </c>
      <c r="AF83" s="60">
        <f t="shared" si="75"/>
        <v>-67</v>
      </c>
      <c r="AG83" s="43">
        <f t="shared" si="76"/>
        <v>-1.965962441314554</v>
      </c>
      <c r="AH83" s="2">
        <v>79</v>
      </c>
      <c r="AI83" s="3">
        <v>3798</v>
      </c>
      <c r="AJ83" s="4">
        <v>6</v>
      </c>
      <c r="AK83" s="5">
        <f t="shared" si="94"/>
        <v>3801</v>
      </c>
      <c r="AL83" s="4">
        <v>5</v>
      </c>
      <c r="AM83" s="60">
        <f t="shared" si="77"/>
        <v>3</v>
      </c>
      <c r="AN83" s="43">
        <f t="shared" si="68"/>
        <v>7.8988941548183256E-2</v>
      </c>
      <c r="AO83" s="5">
        <f t="shared" si="95"/>
        <v>3726</v>
      </c>
      <c r="AP83" s="4">
        <v>5</v>
      </c>
      <c r="AQ83" s="60">
        <f t="shared" si="78"/>
        <v>-75</v>
      </c>
      <c r="AR83" s="20">
        <f t="shared" si="79"/>
        <v>-1.9731649565903711</v>
      </c>
      <c r="AS83" s="2">
        <v>79</v>
      </c>
      <c r="AT83" s="3">
        <v>3968</v>
      </c>
      <c r="AU83" s="4">
        <v>7</v>
      </c>
      <c r="AV83" s="5">
        <f t="shared" si="96"/>
        <v>3968</v>
      </c>
      <c r="AW83" s="4">
        <v>7</v>
      </c>
      <c r="AX83" s="60">
        <f t="shared" si="80"/>
        <v>0</v>
      </c>
      <c r="AY83" s="43">
        <f t="shared" si="69"/>
        <v>0</v>
      </c>
      <c r="AZ83" s="5">
        <f t="shared" si="97"/>
        <v>3872</v>
      </c>
      <c r="BA83" s="4">
        <v>3</v>
      </c>
      <c r="BB83" s="60">
        <f t="shared" si="81"/>
        <v>-96</v>
      </c>
      <c r="BC83" s="43">
        <f t="shared" si="82"/>
        <v>-2.4193548387096775</v>
      </c>
      <c r="BD83" s="2">
        <v>79</v>
      </c>
      <c r="BE83" s="3" t="s">
        <v>17</v>
      </c>
      <c r="BF83" s="4"/>
      <c r="BG83" s="5" t="str">
        <f t="shared" si="98"/>
        <v/>
      </c>
      <c r="BH83" s="4"/>
      <c r="BI83" s="60"/>
      <c r="BJ83" s="43"/>
      <c r="BK83" s="5">
        <f t="shared" si="108"/>
        <v>4065</v>
      </c>
      <c r="BL83" s="4">
        <v>2</v>
      </c>
      <c r="BM83" s="60"/>
      <c r="BN83" s="20"/>
      <c r="BO83" s="2"/>
      <c r="BP83" s="3" t="s">
        <v>17</v>
      </c>
      <c r="BQ83" s="4"/>
      <c r="BR83" s="5" t="str">
        <f t="shared" si="100"/>
        <v/>
      </c>
      <c r="BS83" s="4"/>
      <c r="BT83" s="60"/>
      <c r="BU83" s="43"/>
      <c r="BV83" s="5" t="str">
        <f t="shared" si="101"/>
        <v/>
      </c>
      <c r="BW83" s="4"/>
      <c r="BX83" s="60"/>
      <c r="BY83" s="43"/>
      <c r="BZ83" s="2"/>
      <c r="CA83" s="3" t="s">
        <v>17</v>
      </c>
      <c r="CB83" s="4"/>
      <c r="CC83" s="5" t="str">
        <f t="shared" si="102"/>
        <v/>
      </c>
      <c r="CD83" s="4"/>
      <c r="CE83" s="60"/>
      <c r="CF83" s="43"/>
      <c r="CG83" s="5" t="str">
        <f t="shared" si="103"/>
        <v/>
      </c>
      <c r="CH83" s="4"/>
      <c r="CI83" s="60"/>
      <c r="CJ83" s="20"/>
      <c r="CK83" s="2"/>
      <c r="CL83" s="3" t="s">
        <v>17</v>
      </c>
      <c r="CM83" s="4"/>
      <c r="CN83" s="5" t="str">
        <f t="shared" si="104"/>
        <v/>
      </c>
      <c r="CO83" s="4"/>
      <c r="CP83" s="60"/>
      <c r="CQ83" s="43"/>
      <c r="CR83" s="5" t="str">
        <f t="shared" si="105"/>
        <v/>
      </c>
      <c r="CS83" s="4"/>
      <c r="CT83" s="60"/>
      <c r="CU83" s="43"/>
      <c r="CV83" s="2"/>
      <c r="CW83" s="3" t="s">
        <v>17</v>
      </c>
      <c r="CX83" s="4"/>
      <c r="CY83" s="5" t="str">
        <f t="shared" si="106"/>
        <v/>
      </c>
      <c r="CZ83" s="4"/>
      <c r="DA83" s="60"/>
      <c r="DB83" s="43"/>
      <c r="DC83" s="5" t="str">
        <f t="shared" si="107"/>
        <v/>
      </c>
      <c r="DD83" s="4"/>
      <c r="DE83" s="60"/>
      <c r="DF83" s="20"/>
    </row>
    <row r="84" spans="1:110" s="1" customFormat="1" ht="14.1" customHeight="1">
      <c r="A84" s="13">
        <v>80</v>
      </c>
      <c r="B84" s="14">
        <v>2354</v>
      </c>
      <c r="C84" s="15">
        <v>7</v>
      </c>
      <c r="D84" s="16">
        <f t="shared" si="86"/>
        <v>2368</v>
      </c>
      <c r="E84" s="15">
        <v>7</v>
      </c>
      <c r="F84" s="61">
        <f t="shared" si="64"/>
        <v>14</v>
      </c>
      <c r="G84" s="44">
        <f t="shared" si="65"/>
        <v>0.59473237043330507</v>
      </c>
      <c r="H84" s="16">
        <f t="shared" si="87"/>
        <v>2368</v>
      </c>
      <c r="I84" s="15">
        <v>7</v>
      </c>
      <c r="J84" s="61">
        <f t="shared" si="88"/>
        <v>0</v>
      </c>
      <c r="K84" s="44">
        <f t="shared" si="89"/>
        <v>0</v>
      </c>
      <c r="L84" s="13">
        <v>80</v>
      </c>
      <c r="M84" s="14">
        <v>2930</v>
      </c>
      <c r="N84" s="15">
        <v>2</v>
      </c>
      <c r="O84" s="16">
        <f t="shared" si="90"/>
        <v>2942</v>
      </c>
      <c r="P84" s="15">
        <v>2</v>
      </c>
      <c r="Q84" s="61">
        <f t="shared" si="71"/>
        <v>12</v>
      </c>
      <c r="R84" s="29">
        <f t="shared" si="66"/>
        <v>0.40955631399317405</v>
      </c>
      <c r="S84" s="16">
        <f t="shared" si="91"/>
        <v>2884</v>
      </c>
      <c r="T84" s="15">
        <v>2</v>
      </c>
      <c r="U84" s="61">
        <f t="shared" si="72"/>
        <v>-58</v>
      </c>
      <c r="V84" s="21">
        <f t="shared" si="73"/>
        <v>-1.9714479945615229</v>
      </c>
      <c r="W84" s="13">
        <v>80</v>
      </c>
      <c r="X84" s="14">
        <v>3403</v>
      </c>
      <c r="Y84" s="15">
        <v>4</v>
      </c>
      <c r="Z84" s="16">
        <f t="shared" si="92"/>
        <v>3413</v>
      </c>
      <c r="AA84" s="15">
        <v>4</v>
      </c>
      <c r="AB84" s="61">
        <f t="shared" si="74"/>
        <v>10</v>
      </c>
      <c r="AC84" s="44">
        <f t="shared" si="67"/>
        <v>0.29385836027034967</v>
      </c>
      <c r="AD84" s="16">
        <f t="shared" si="93"/>
        <v>3346</v>
      </c>
      <c r="AE84" s="15">
        <v>4</v>
      </c>
      <c r="AF84" s="61">
        <f t="shared" si="75"/>
        <v>-67</v>
      </c>
      <c r="AG84" s="44">
        <f t="shared" si="76"/>
        <v>-1.9630823322590096</v>
      </c>
      <c r="AH84" s="13">
        <v>80</v>
      </c>
      <c r="AI84" s="14">
        <v>3804</v>
      </c>
      <c r="AJ84" s="15">
        <v>5</v>
      </c>
      <c r="AK84" s="16">
        <f t="shared" si="94"/>
        <v>3806</v>
      </c>
      <c r="AL84" s="15">
        <v>5</v>
      </c>
      <c r="AM84" s="61">
        <f t="shared" si="77"/>
        <v>2</v>
      </c>
      <c r="AN84" s="44">
        <f t="shared" si="68"/>
        <v>5.2576235541535225E-2</v>
      </c>
      <c r="AO84" s="16">
        <f t="shared" si="95"/>
        <v>3731</v>
      </c>
      <c r="AP84" s="15">
        <v>5</v>
      </c>
      <c r="AQ84" s="61">
        <f t="shared" si="78"/>
        <v>-75</v>
      </c>
      <c r="AR84" s="21">
        <f t="shared" si="79"/>
        <v>-1.9705727798213348</v>
      </c>
      <c r="AS84" s="13">
        <v>80</v>
      </c>
      <c r="AT84" s="14">
        <v>3975</v>
      </c>
      <c r="AU84" s="15">
        <v>5</v>
      </c>
      <c r="AV84" s="16">
        <f t="shared" si="96"/>
        <v>3975</v>
      </c>
      <c r="AW84" s="15">
        <v>5</v>
      </c>
      <c r="AX84" s="61">
        <f t="shared" si="80"/>
        <v>0</v>
      </c>
      <c r="AY84" s="44">
        <f t="shared" si="69"/>
        <v>0</v>
      </c>
      <c r="AZ84" s="16">
        <f t="shared" si="97"/>
        <v>3875</v>
      </c>
      <c r="BA84" s="15">
        <v>2</v>
      </c>
      <c r="BB84" s="61">
        <f t="shared" si="81"/>
        <v>-100</v>
      </c>
      <c r="BC84" s="44">
        <f t="shared" si="82"/>
        <v>-2.5157232704402519</v>
      </c>
      <c r="BD84" s="13">
        <v>80</v>
      </c>
      <c r="BE84" s="14" t="s">
        <v>17</v>
      </c>
      <c r="BF84" s="15"/>
      <c r="BG84" s="16" t="str">
        <f t="shared" si="98"/>
        <v/>
      </c>
      <c r="BH84" s="15"/>
      <c r="BI84" s="61"/>
      <c r="BJ84" s="43"/>
      <c r="BK84" s="5">
        <f t="shared" si="108"/>
        <v>4067</v>
      </c>
      <c r="BL84" s="4">
        <v>2</v>
      </c>
      <c r="BM84" s="61"/>
      <c r="BN84" s="21"/>
      <c r="BO84" s="13"/>
      <c r="BP84" s="14" t="s">
        <v>17</v>
      </c>
      <c r="BQ84" s="15"/>
      <c r="BR84" s="16" t="str">
        <f t="shared" si="100"/>
        <v/>
      </c>
      <c r="BS84" s="15"/>
      <c r="BT84" s="61"/>
      <c r="BU84" s="44"/>
      <c r="BV84" s="16" t="str">
        <f t="shared" si="101"/>
        <v/>
      </c>
      <c r="BW84" s="15"/>
      <c r="BX84" s="61"/>
      <c r="BY84" s="44"/>
      <c r="BZ84" s="13"/>
      <c r="CA84" s="14" t="s">
        <v>17</v>
      </c>
      <c r="CB84" s="15"/>
      <c r="CC84" s="16" t="str">
        <f t="shared" si="102"/>
        <v/>
      </c>
      <c r="CD84" s="15"/>
      <c r="CE84" s="61"/>
      <c r="CF84" s="44"/>
      <c r="CG84" s="16" t="str">
        <f t="shared" si="103"/>
        <v/>
      </c>
      <c r="CH84" s="15"/>
      <c r="CI84" s="61"/>
      <c r="CJ84" s="21"/>
      <c r="CK84" s="13"/>
      <c r="CL84" s="14" t="s">
        <v>17</v>
      </c>
      <c r="CM84" s="15"/>
      <c r="CN84" s="16" t="str">
        <f t="shared" si="104"/>
        <v/>
      </c>
      <c r="CO84" s="15"/>
      <c r="CP84" s="61"/>
      <c r="CQ84" s="44"/>
      <c r="CR84" s="16" t="str">
        <f t="shared" si="105"/>
        <v/>
      </c>
      <c r="CS84" s="15"/>
      <c r="CT84" s="61"/>
      <c r="CU84" s="44"/>
      <c r="CV84" s="13"/>
      <c r="CW84" s="14" t="s">
        <v>17</v>
      </c>
      <c r="CX84" s="15"/>
      <c r="CY84" s="16" t="str">
        <f t="shared" si="106"/>
        <v/>
      </c>
      <c r="CZ84" s="15"/>
      <c r="DA84" s="61"/>
      <c r="DB84" s="44"/>
      <c r="DC84" s="16" t="str">
        <f t="shared" si="107"/>
        <v/>
      </c>
      <c r="DD84" s="15"/>
      <c r="DE84" s="61"/>
      <c r="DF84" s="21"/>
    </row>
    <row r="85" spans="1:110" s="1" customFormat="1" ht="14.1" customHeight="1">
      <c r="A85" s="2">
        <v>81</v>
      </c>
      <c r="B85" s="3">
        <v>2361</v>
      </c>
      <c r="C85" s="4">
        <v>7</v>
      </c>
      <c r="D85" s="5">
        <f t="shared" si="86"/>
        <v>2375</v>
      </c>
      <c r="E85" s="4">
        <v>7</v>
      </c>
      <c r="F85" s="60">
        <f t="shared" si="64"/>
        <v>14</v>
      </c>
      <c r="G85" s="43">
        <f t="shared" si="65"/>
        <v>0.59296908089792466</v>
      </c>
      <c r="H85" s="5">
        <f t="shared" si="87"/>
        <v>2375</v>
      </c>
      <c r="I85" s="4">
        <v>7</v>
      </c>
      <c r="J85" s="60">
        <f t="shared" si="88"/>
        <v>0</v>
      </c>
      <c r="K85" s="43">
        <f t="shared" si="89"/>
        <v>0</v>
      </c>
      <c r="L85" s="2">
        <v>81</v>
      </c>
      <c r="M85" s="3">
        <v>2932</v>
      </c>
      <c r="N85" s="4">
        <v>3</v>
      </c>
      <c r="O85" s="5">
        <f t="shared" si="90"/>
        <v>2944</v>
      </c>
      <c r="P85" s="4">
        <v>2</v>
      </c>
      <c r="Q85" s="60">
        <f t="shared" si="71"/>
        <v>12</v>
      </c>
      <c r="R85" s="28">
        <f t="shared" si="66"/>
        <v>0.40927694406548432</v>
      </c>
      <c r="S85" s="5">
        <f t="shared" si="91"/>
        <v>2886</v>
      </c>
      <c r="T85" s="4">
        <v>2</v>
      </c>
      <c r="U85" s="60">
        <f t="shared" si="72"/>
        <v>-58</v>
      </c>
      <c r="V85" s="20">
        <f t="shared" si="73"/>
        <v>-1.9701086956521741</v>
      </c>
      <c r="W85" s="2">
        <v>81</v>
      </c>
      <c r="X85" s="3">
        <v>3407</v>
      </c>
      <c r="Y85" s="4">
        <v>5</v>
      </c>
      <c r="Z85" s="5">
        <f t="shared" si="92"/>
        <v>3417</v>
      </c>
      <c r="AA85" s="4">
        <v>5</v>
      </c>
      <c r="AB85" s="60">
        <f t="shared" si="74"/>
        <v>10</v>
      </c>
      <c r="AC85" s="43">
        <f t="shared" si="67"/>
        <v>0.29351335485764601</v>
      </c>
      <c r="AD85" s="5">
        <f t="shared" si="93"/>
        <v>3350</v>
      </c>
      <c r="AE85" s="4">
        <v>5</v>
      </c>
      <c r="AF85" s="60">
        <f t="shared" si="75"/>
        <v>-67</v>
      </c>
      <c r="AG85" s="43">
        <f t="shared" si="76"/>
        <v>-1.9607843137254901</v>
      </c>
      <c r="AH85" s="2">
        <v>81</v>
      </c>
      <c r="AI85" s="3">
        <v>3809</v>
      </c>
      <c r="AJ85" s="4">
        <v>6</v>
      </c>
      <c r="AK85" s="5">
        <f t="shared" si="94"/>
        <v>3811</v>
      </c>
      <c r="AL85" s="4">
        <v>6</v>
      </c>
      <c r="AM85" s="60">
        <f t="shared" si="77"/>
        <v>2</v>
      </c>
      <c r="AN85" s="43">
        <f t="shared" si="68"/>
        <v>5.2507219742714627E-2</v>
      </c>
      <c r="AO85" s="5">
        <f t="shared" si="95"/>
        <v>3736</v>
      </c>
      <c r="AP85" s="4">
        <v>6</v>
      </c>
      <c r="AQ85" s="60">
        <f t="shared" si="78"/>
        <v>-75</v>
      </c>
      <c r="AR85" s="20">
        <f t="shared" si="79"/>
        <v>-1.9679874048806087</v>
      </c>
      <c r="AS85" s="2">
        <v>81</v>
      </c>
      <c r="AT85" s="3">
        <v>3980</v>
      </c>
      <c r="AU85" s="4">
        <v>7</v>
      </c>
      <c r="AV85" s="5">
        <f t="shared" si="96"/>
        <v>3980</v>
      </c>
      <c r="AW85" s="4">
        <v>7</v>
      </c>
      <c r="AX85" s="60">
        <f t="shared" si="80"/>
        <v>0</v>
      </c>
      <c r="AY85" s="43">
        <f t="shared" si="69"/>
        <v>0</v>
      </c>
      <c r="AZ85" s="5">
        <f t="shared" si="97"/>
        <v>3877</v>
      </c>
      <c r="BA85" s="4">
        <v>3</v>
      </c>
      <c r="BB85" s="60">
        <f t="shared" si="81"/>
        <v>-103</v>
      </c>
      <c r="BC85" s="43">
        <f t="shared" si="82"/>
        <v>-2.5879396984924625</v>
      </c>
      <c r="BD85" s="2">
        <v>81</v>
      </c>
      <c r="BE85" s="3" t="s">
        <v>17</v>
      </c>
      <c r="BF85" s="4"/>
      <c r="BG85" s="5" t="str">
        <f t="shared" si="98"/>
        <v/>
      </c>
      <c r="BH85" s="4"/>
      <c r="BI85" s="60"/>
      <c r="BJ85" s="57"/>
      <c r="BK85" s="58">
        <f t="shared" si="108"/>
        <v>4069</v>
      </c>
      <c r="BL85" s="59">
        <v>3</v>
      </c>
      <c r="BM85" s="60"/>
      <c r="BN85" s="20"/>
      <c r="BO85" s="2"/>
      <c r="BP85" s="3" t="s">
        <v>17</v>
      </c>
      <c r="BQ85" s="4"/>
      <c r="BR85" s="5" t="str">
        <f t="shared" si="100"/>
        <v/>
      </c>
      <c r="BS85" s="4"/>
      <c r="BT85" s="60"/>
      <c r="BU85" s="43"/>
      <c r="BV85" s="5" t="str">
        <f t="shared" si="101"/>
        <v/>
      </c>
      <c r="BW85" s="4"/>
      <c r="BX85" s="60"/>
      <c r="BY85" s="43"/>
      <c r="BZ85" s="2"/>
      <c r="CA85" s="3" t="s">
        <v>17</v>
      </c>
      <c r="CB85" s="4"/>
      <c r="CC85" s="5" t="str">
        <f t="shared" si="102"/>
        <v/>
      </c>
      <c r="CD85" s="4"/>
      <c r="CE85" s="60"/>
      <c r="CF85" s="43"/>
      <c r="CG85" s="5" t="str">
        <f t="shared" si="103"/>
        <v/>
      </c>
      <c r="CH85" s="4"/>
      <c r="CI85" s="60"/>
      <c r="CJ85" s="20"/>
      <c r="CK85" s="2"/>
      <c r="CL85" s="3" t="s">
        <v>17</v>
      </c>
      <c r="CM85" s="4"/>
      <c r="CN85" s="5" t="str">
        <f t="shared" si="104"/>
        <v/>
      </c>
      <c r="CO85" s="4"/>
      <c r="CP85" s="60"/>
      <c r="CQ85" s="43"/>
      <c r="CR85" s="5" t="str">
        <f t="shared" si="105"/>
        <v/>
      </c>
      <c r="CS85" s="4"/>
      <c r="CT85" s="60"/>
      <c r="CU85" s="43"/>
      <c r="CV85" s="2"/>
      <c r="CW85" s="3" t="s">
        <v>17</v>
      </c>
      <c r="CX85" s="4"/>
      <c r="CY85" s="5" t="str">
        <f t="shared" si="106"/>
        <v/>
      </c>
      <c r="CZ85" s="4"/>
      <c r="DA85" s="60"/>
      <c r="DB85" s="43"/>
      <c r="DC85" s="5" t="str">
        <f t="shared" si="107"/>
        <v/>
      </c>
      <c r="DD85" s="4"/>
      <c r="DE85" s="60"/>
      <c r="DF85" s="20"/>
    </row>
    <row r="86" spans="1:110" s="1" customFormat="1" ht="14.1" customHeight="1">
      <c r="A86" s="2">
        <v>82</v>
      </c>
      <c r="B86" s="3">
        <v>2368</v>
      </c>
      <c r="C86" s="4">
        <v>7</v>
      </c>
      <c r="D86" s="5">
        <f t="shared" si="86"/>
        <v>2382</v>
      </c>
      <c r="E86" s="4">
        <v>7</v>
      </c>
      <c r="F86" s="60">
        <f t="shared" si="64"/>
        <v>14</v>
      </c>
      <c r="G86" s="43">
        <f t="shared" si="65"/>
        <v>0.59121621621621623</v>
      </c>
      <c r="H86" s="5">
        <f t="shared" si="87"/>
        <v>2382</v>
      </c>
      <c r="I86" s="4">
        <v>7</v>
      </c>
      <c r="J86" s="60">
        <f t="shared" si="88"/>
        <v>0</v>
      </c>
      <c r="K86" s="43">
        <f t="shared" si="89"/>
        <v>0</v>
      </c>
      <c r="L86" s="2">
        <v>82</v>
      </c>
      <c r="M86" s="3">
        <v>2935</v>
      </c>
      <c r="N86" s="4">
        <v>4</v>
      </c>
      <c r="O86" s="5">
        <f t="shared" si="90"/>
        <v>2946</v>
      </c>
      <c r="P86" s="4">
        <v>4</v>
      </c>
      <c r="Q86" s="60">
        <f t="shared" si="71"/>
        <v>11</v>
      </c>
      <c r="R86" s="28">
        <f t="shared" si="66"/>
        <v>0.37478705281090291</v>
      </c>
      <c r="S86" s="5">
        <f t="shared" si="91"/>
        <v>2888</v>
      </c>
      <c r="T86" s="4">
        <v>4</v>
      </c>
      <c r="U86" s="60">
        <f t="shared" si="72"/>
        <v>-58</v>
      </c>
      <c r="V86" s="20">
        <f t="shared" si="73"/>
        <v>-1.9687712152070607</v>
      </c>
      <c r="W86" s="2">
        <v>82</v>
      </c>
      <c r="X86" s="3">
        <v>3412</v>
      </c>
      <c r="Y86" s="4">
        <v>5</v>
      </c>
      <c r="Z86" s="5">
        <f t="shared" si="92"/>
        <v>3422</v>
      </c>
      <c r="AA86" s="4">
        <v>5</v>
      </c>
      <c r="AB86" s="60">
        <f t="shared" si="74"/>
        <v>10</v>
      </c>
      <c r="AC86" s="43">
        <f t="shared" si="67"/>
        <v>0.29308323563892147</v>
      </c>
      <c r="AD86" s="5">
        <f t="shared" si="93"/>
        <v>3355</v>
      </c>
      <c r="AE86" s="4">
        <v>5</v>
      </c>
      <c r="AF86" s="60">
        <f t="shared" si="75"/>
        <v>-67</v>
      </c>
      <c r="AG86" s="43">
        <f t="shared" si="76"/>
        <v>-1.9579193454120396</v>
      </c>
      <c r="AH86" s="2">
        <v>82</v>
      </c>
      <c r="AI86" s="3">
        <v>3815</v>
      </c>
      <c r="AJ86" s="4">
        <v>6</v>
      </c>
      <c r="AK86" s="5">
        <f t="shared" si="94"/>
        <v>3817</v>
      </c>
      <c r="AL86" s="4">
        <v>6</v>
      </c>
      <c r="AM86" s="60">
        <f t="shared" si="77"/>
        <v>2</v>
      </c>
      <c r="AN86" s="43">
        <f t="shared" si="68"/>
        <v>5.242463958060288E-2</v>
      </c>
      <c r="AO86" s="5">
        <f t="shared" si="95"/>
        <v>3742</v>
      </c>
      <c r="AP86" s="4">
        <v>5</v>
      </c>
      <c r="AQ86" s="60">
        <f t="shared" si="78"/>
        <v>-75</v>
      </c>
      <c r="AR86" s="20">
        <f t="shared" si="79"/>
        <v>-1.9648938957296307</v>
      </c>
      <c r="AS86" s="2">
        <v>82</v>
      </c>
      <c r="AT86" s="3">
        <v>3987</v>
      </c>
      <c r="AU86" s="4">
        <v>7</v>
      </c>
      <c r="AV86" s="5">
        <f t="shared" si="96"/>
        <v>3987</v>
      </c>
      <c r="AW86" s="4">
        <v>7</v>
      </c>
      <c r="AX86" s="60">
        <f t="shared" si="80"/>
        <v>0</v>
      </c>
      <c r="AY86" s="43">
        <f t="shared" si="69"/>
        <v>0</v>
      </c>
      <c r="AZ86" s="5">
        <f t="shared" si="97"/>
        <v>3880</v>
      </c>
      <c r="BA86" s="4">
        <v>3</v>
      </c>
      <c r="BB86" s="60">
        <f t="shared" si="81"/>
        <v>-107</v>
      </c>
      <c r="BC86" s="43">
        <f t="shared" si="82"/>
        <v>-2.6837220968146474</v>
      </c>
      <c r="BD86" s="2">
        <v>82</v>
      </c>
      <c r="BE86" s="3" t="s">
        <v>17</v>
      </c>
      <c r="BF86" s="4"/>
      <c r="BG86" s="5" t="str">
        <f t="shared" si="98"/>
        <v/>
      </c>
      <c r="BH86" s="4"/>
      <c r="BI86" s="60"/>
      <c r="BJ86" s="43"/>
      <c r="BK86" s="5">
        <f t="shared" si="108"/>
        <v>4072</v>
      </c>
      <c r="BL86" s="4">
        <v>3</v>
      </c>
      <c r="BM86" s="60"/>
      <c r="BN86" s="20"/>
      <c r="BO86" s="2"/>
      <c r="BP86" s="3" t="s">
        <v>17</v>
      </c>
      <c r="BQ86" s="4"/>
      <c r="BR86" s="5" t="str">
        <f t="shared" si="100"/>
        <v/>
      </c>
      <c r="BS86" s="4"/>
      <c r="BT86" s="60"/>
      <c r="BU86" s="43"/>
      <c r="BV86" s="5" t="str">
        <f t="shared" si="101"/>
        <v/>
      </c>
      <c r="BW86" s="4"/>
      <c r="BX86" s="60"/>
      <c r="BY86" s="43"/>
      <c r="BZ86" s="2"/>
      <c r="CA86" s="3" t="s">
        <v>17</v>
      </c>
      <c r="CB86" s="4"/>
      <c r="CC86" s="5" t="str">
        <f t="shared" si="102"/>
        <v/>
      </c>
      <c r="CD86" s="4"/>
      <c r="CE86" s="60"/>
      <c r="CF86" s="43"/>
      <c r="CG86" s="5" t="str">
        <f t="shared" si="103"/>
        <v/>
      </c>
      <c r="CH86" s="4"/>
      <c r="CI86" s="60"/>
      <c r="CJ86" s="20"/>
      <c r="CK86" s="2"/>
      <c r="CL86" s="3" t="s">
        <v>17</v>
      </c>
      <c r="CM86" s="4"/>
      <c r="CN86" s="5" t="str">
        <f t="shared" si="104"/>
        <v/>
      </c>
      <c r="CO86" s="4"/>
      <c r="CP86" s="60"/>
      <c r="CQ86" s="43"/>
      <c r="CR86" s="5" t="str">
        <f t="shared" si="105"/>
        <v/>
      </c>
      <c r="CS86" s="4"/>
      <c r="CT86" s="60"/>
      <c r="CU86" s="43"/>
      <c r="CV86" s="2"/>
      <c r="CW86" s="3" t="s">
        <v>17</v>
      </c>
      <c r="CX86" s="4"/>
      <c r="CY86" s="5" t="str">
        <f t="shared" si="106"/>
        <v/>
      </c>
      <c r="CZ86" s="4"/>
      <c r="DA86" s="60"/>
      <c r="DB86" s="43"/>
      <c r="DC86" s="5" t="str">
        <f t="shared" si="107"/>
        <v/>
      </c>
      <c r="DD86" s="4"/>
      <c r="DE86" s="60"/>
      <c r="DF86" s="20"/>
    </row>
    <row r="87" spans="1:110" s="1" customFormat="1" ht="14.1" customHeight="1">
      <c r="A87" s="2">
        <v>83</v>
      </c>
      <c r="B87" s="3">
        <v>2375</v>
      </c>
      <c r="C87" s="4">
        <v>7</v>
      </c>
      <c r="D87" s="5">
        <f t="shared" si="86"/>
        <v>2389</v>
      </c>
      <c r="E87" s="4">
        <v>7</v>
      </c>
      <c r="F87" s="60">
        <f t="shared" si="64"/>
        <v>14</v>
      </c>
      <c r="G87" s="43">
        <f t="shared" si="65"/>
        <v>0.58947368421052637</v>
      </c>
      <c r="H87" s="5">
        <f t="shared" si="87"/>
        <v>2389</v>
      </c>
      <c r="I87" s="4">
        <v>7</v>
      </c>
      <c r="J87" s="60">
        <f t="shared" si="88"/>
        <v>0</v>
      </c>
      <c r="K87" s="43">
        <f t="shared" si="89"/>
        <v>0</v>
      </c>
      <c r="L87" s="2">
        <v>83</v>
      </c>
      <c r="M87" s="3">
        <v>2939</v>
      </c>
      <c r="N87" s="4">
        <v>3</v>
      </c>
      <c r="O87" s="5">
        <f t="shared" si="90"/>
        <v>2950</v>
      </c>
      <c r="P87" s="4">
        <v>3</v>
      </c>
      <c r="Q87" s="60">
        <f t="shared" si="71"/>
        <v>11</v>
      </c>
      <c r="R87" s="28">
        <f t="shared" si="66"/>
        <v>0.37427696495406598</v>
      </c>
      <c r="S87" s="5">
        <f t="shared" si="91"/>
        <v>2892</v>
      </c>
      <c r="T87" s="4">
        <v>3</v>
      </c>
      <c r="U87" s="60">
        <f t="shared" si="72"/>
        <v>-58</v>
      </c>
      <c r="V87" s="20">
        <f t="shared" si="73"/>
        <v>-1.9661016949152541</v>
      </c>
      <c r="W87" s="2">
        <v>83</v>
      </c>
      <c r="X87" s="3">
        <v>3417</v>
      </c>
      <c r="Y87" s="4">
        <v>5</v>
      </c>
      <c r="Z87" s="5">
        <f t="shared" si="92"/>
        <v>3427</v>
      </c>
      <c r="AA87" s="4">
        <v>5</v>
      </c>
      <c r="AB87" s="60">
        <f t="shared" si="74"/>
        <v>10</v>
      </c>
      <c r="AC87" s="43">
        <f t="shared" si="67"/>
        <v>0.29265437518290899</v>
      </c>
      <c r="AD87" s="5">
        <f t="shared" si="93"/>
        <v>3360</v>
      </c>
      <c r="AE87" s="4">
        <v>5</v>
      </c>
      <c r="AF87" s="60">
        <f t="shared" si="75"/>
        <v>-67</v>
      </c>
      <c r="AG87" s="43">
        <f t="shared" si="76"/>
        <v>-1.955062737087832</v>
      </c>
      <c r="AH87" s="2">
        <v>83</v>
      </c>
      <c r="AI87" s="3">
        <v>3821</v>
      </c>
      <c r="AJ87" s="4">
        <v>6</v>
      </c>
      <c r="AK87" s="5">
        <f t="shared" si="94"/>
        <v>3823</v>
      </c>
      <c r="AL87" s="4">
        <v>4</v>
      </c>
      <c r="AM87" s="60">
        <f t="shared" si="77"/>
        <v>2</v>
      </c>
      <c r="AN87" s="43">
        <f t="shared" si="68"/>
        <v>5.2342318764721271E-2</v>
      </c>
      <c r="AO87" s="5">
        <f t="shared" si="95"/>
        <v>3747</v>
      </c>
      <c r="AP87" s="4">
        <v>3</v>
      </c>
      <c r="AQ87" s="60">
        <f t="shared" si="78"/>
        <v>-76</v>
      </c>
      <c r="AR87" s="20">
        <f t="shared" si="79"/>
        <v>-1.9879675647397332</v>
      </c>
      <c r="AS87" s="2">
        <v>83</v>
      </c>
      <c r="AT87" s="3">
        <v>3994</v>
      </c>
      <c r="AU87" s="4">
        <v>7</v>
      </c>
      <c r="AV87" s="5">
        <f t="shared" si="96"/>
        <v>3994</v>
      </c>
      <c r="AW87" s="4">
        <v>7</v>
      </c>
      <c r="AX87" s="60">
        <f t="shared" si="80"/>
        <v>0</v>
      </c>
      <c r="AY87" s="43">
        <f t="shared" si="69"/>
        <v>0</v>
      </c>
      <c r="AZ87" s="5">
        <f t="shared" si="97"/>
        <v>3883</v>
      </c>
      <c r="BA87" s="4">
        <v>2</v>
      </c>
      <c r="BB87" s="60">
        <f t="shared" si="81"/>
        <v>-111</v>
      </c>
      <c r="BC87" s="43">
        <f t="shared" si="82"/>
        <v>-2.7791687531296945</v>
      </c>
      <c r="BD87" s="2">
        <v>83</v>
      </c>
      <c r="BE87" s="3" t="s">
        <v>17</v>
      </c>
      <c r="BF87" s="4"/>
      <c r="BG87" s="5" t="str">
        <f t="shared" si="98"/>
        <v/>
      </c>
      <c r="BH87" s="4"/>
      <c r="BI87" s="60"/>
      <c r="BJ87" s="43"/>
      <c r="BK87" s="5">
        <f t="shared" si="108"/>
        <v>4075</v>
      </c>
      <c r="BL87" s="4">
        <v>2</v>
      </c>
      <c r="BM87" s="60"/>
      <c r="BN87" s="20"/>
      <c r="BO87" s="2"/>
      <c r="BP87" s="3" t="s">
        <v>17</v>
      </c>
      <c r="BQ87" s="4"/>
      <c r="BR87" s="5" t="str">
        <f t="shared" si="100"/>
        <v/>
      </c>
      <c r="BS87" s="4"/>
      <c r="BT87" s="60"/>
      <c r="BU87" s="43"/>
      <c r="BV87" s="5" t="str">
        <f t="shared" si="101"/>
        <v/>
      </c>
      <c r="BW87" s="4"/>
      <c r="BX87" s="60"/>
      <c r="BY87" s="43"/>
      <c r="BZ87" s="2"/>
      <c r="CA87" s="3" t="s">
        <v>17</v>
      </c>
      <c r="CB87" s="4"/>
      <c r="CC87" s="5" t="str">
        <f t="shared" si="102"/>
        <v/>
      </c>
      <c r="CD87" s="4"/>
      <c r="CE87" s="60"/>
      <c r="CF87" s="43"/>
      <c r="CG87" s="5" t="str">
        <f t="shared" si="103"/>
        <v/>
      </c>
      <c r="CH87" s="4"/>
      <c r="CI87" s="60"/>
      <c r="CJ87" s="20"/>
      <c r="CK87" s="2"/>
      <c r="CL87" s="3" t="s">
        <v>17</v>
      </c>
      <c r="CM87" s="4"/>
      <c r="CN87" s="5" t="str">
        <f t="shared" si="104"/>
        <v/>
      </c>
      <c r="CO87" s="4"/>
      <c r="CP87" s="60"/>
      <c r="CQ87" s="43"/>
      <c r="CR87" s="5" t="str">
        <f t="shared" si="105"/>
        <v/>
      </c>
      <c r="CS87" s="4"/>
      <c r="CT87" s="60"/>
      <c r="CU87" s="43"/>
      <c r="CV87" s="2"/>
      <c r="CW87" s="3" t="s">
        <v>17</v>
      </c>
      <c r="CX87" s="4"/>
      <c r="CY87" s="5" t="str">
        <f t="shared" si="106"/>
        <v/>
      </c>
      <c r="CZ87" s="4"/>
      <c r="DA87" s="60"/>
      <c r="DB87" s="43"/>
      <c r="DC87" s="5" t="str">
        <f t="shared" si="107"/>
        <v/>
      </c>
      <c r="DD87" s="4"/>
      <c r="DE87" s="60"/>
      <c r="DF87" s="20"/>
    </row>
    <row r="88" spans="1:110" s="1" customFormat="1" ht="14.1" customHeight="1">
      <c r="A88" s="13">
        <v>84</v>
      </c>
      <c r="B88" s="14">
        <v>2382</v>
      </c>
      <c r="C88" s="15">
        <v>8</v>
      </c>
      <c r="D88" s="16">
        <f t="shared" si="86"/>
        <v>2396</v>
      </c>
      <c r="E88" s="15">
        <v>7</v>
      </c>
      <c r="F88" s="61">
        <f t="shared" si="64"/>
        <v>14</v>
      </c>
      <c r="G88" s="44">
        <f t="shared" si="65"/>
        <v>0.58774139378673385</v>
      </c>
      <c r="H88" s="16">
        <f t="shared" si="87"/>
        <v>2396</v>
      </c>
      <c r="I88" s="15">
        <v>7</v>
      </c>
      <c r="J88" s="61">
        <f t="shared" si="88"/>
        <v>0</v>
      </c>
      <c r="K88" s="44">
        <f t="shared" si="89"/>
        <v>0</v>
      </c>
      <c r="L88" s="13">
        <v>84</v>
      </c>
      <c r="M88" s="14">
        <v>2942</v>
      </c>
      <c r="N88" s="15">
        <v>3</v>
      </c>
      <c r="O88" s="16">
        <f t="shared" si="90"/>
        <v>2953</v>
      </c>
      <c r="P88" s="15">
        <v>3</v>
      </c>
      <c r="Q88" s="61">
        <f t="shared" si="71"/>
        <v>11</v>
      </c>
      <c r="R88" s="29">
        <f t="shared" si="66"/>
        <v>0.37389530931339227</v>
      </c>
      <c r="S88" s="16">
        <f t="shared" si="91"/>
        <v>2895</v>
      </c>
      <c r="T88" s="15">
        <v>3</v>
      </c>
      <c r="U88" s="61">
        <f t="shared" si="72"/>
        <v>-58</v>
      </c>
      <c r="V88" s="21">
        <f t="shared" si="73"/>
        <v>-1.9641043007111412</v>
      </c>
      <c r="W88" s="13">
        <v>84</v>
      </c>
      <c r="X88" s="14">
        <v>3422</v>
      </c>
      <c r="Y88" s="15">
        <v>5</v>
      </c>
      <c r="Z88" s="16">
        <f t="shared" si="92"/>
        <v>3432</v>
      </c>
      <c r="AA88" s="15">
        <v>4</v>
      </c>
      <c r="AB88" s="61">
        <f t="shared" si="74"/>
        <v>10</v>
      </c>
      <c r="AC88" s="44">
        <f t="shared" si="67"/>
        <v>0.29222676797194624</v>
      </c>
      <c r="AD88" s="16">
        <f t="shared" si="93"/>
        <v>3365</v>
      </c>
      <c r="AE88" s="15">
        <v>3</v>
      </c>
      <c r="AF88" s="61">
        <f t="shared" si="75"/>
        <v>-67</v>
      </c>
      <c r="AG88" s="44">
        <f t="shared" si="76"/>
        <v>-1.9522144522144524</v>
      </c>
      <c r="AH88" s="13">
        <v>84</v>
      </c>
      <c r="AI88" s="14">
        <v>3827</v>
      </c>
      <c r="AJ88" s="15">
        <v>6</v>
      </c>
      <c r="AK88" s="16">
        <f t="shared" si="94"/>
        <v>3827</v>
      </c>
      <c r="AL88" s="15">
        <v>6</v>
      </c>
      <c r="AM88" s="61">
        <f t="shared" si="77"/>
        <v>0</v>
      </c>
      <c r="AN88" s="44">
        <f t="shared" si="68"/>
        <v>0</v>
      </c>
      <c r="AO88" s="16">
        <f t="shared" si="95"/>
        <v>3750</v>
      </c>
      <c r="AP88" s="15">
        <v>4</v>
      </c>
      <c r="AQ88" s="61">
        <f t="shared" si="78"/>
        <v>-77</v>
      </c>
      <c r="AR88" s="21">
        <f t="shared" si="79"/>
        <v>-2.0120198588973084</v>
      </c>
      <c r="AS88" s="13">
        <v>84</v>
      </c>
      <c r="AT88" s="14">
        <v>4001</v>
      </c>
      <c r="AU88" s="15">
        <v>5</v>
      </c>
      <c r="AV88" s="16">
        <f t="shared" si="96"/>
        <v>4001</v>
      </c>
      <c r="AW88" s="15">
        <v>5</v>
      </c>
      <c r="AX88" s="61">
        <f t="shared" si="80"/>
        <v>0</v>
      </c>
      <c r="AY88" s="44">
        <f t="shared" si="69"/>
        <v>0</v>
      </c>
      <c r="AZ88" s="16">
        <f t="shared" si="97"/>
        <v>3885</v>
      </c>
      <c r="BA88" s="15">
        <v>2</v>
      </c>
      <c r="BB88" s="61">
        <f t="shared" si="81"/>
        <v>-116</v>
      </c>
      <c r="BC88" s="44">
        <f t="shared" si="82"/>
        <v>-2.8992751812046991</v>
      </c>
      <c r="BD88" s="13">
        <v>84</v>
      </c>
      <c r="BE88" s="14" t="s">
        <v>17</v>
      </c>
      <c r="BF88" s="15"/>
      <c r="BG88" s="16" t="str">
        <f t="shared" si="98"/>
        <v/>
      </c>
      <c r="BH88" s="15"/>
      <c r="BI88" s="61"/>
      <c r="BJ88" s="44"/>
      <c r="BK88" s="16">
        <f t="shared" si="108"/>
        <v>4077</v>
      </c>
      <c r="BL88" s="15">
        <v>2</v>
      </c>
      <c r="BM88" s="61"/>
      <c r="BN88" s="21"/>
      <c r="BO88" s="13"/>
      <c r="BP88" s="14" t="s">
        <v>17</v>
      </c>
      <c r="BQ88" s="15"/>
      <c r="BR88" s="16" t="str">
        <f t="shared" si="100"/>
        <v/>
      </c>
      <c r="BS88" s="15"/>
      <c r="BT88" s="61"/>
      <c r="BU88" s="44"/>
      <c r="BV88" s="16" t="str">
        <f t="shared" si="101"/>
        <v/>
      </c>
      <c r="BW88" s="15"/>
      <c r="BX88" s="61"/>
      <c r="BY88" s="44"/>
      <c r="BZ88" s="13"/>
      <c r="CA88" s="14" t="s">
        <v>17</v>
      </c>
      <c r="CB88" s="15"/>
      <c r="CC88" s="16" t="str">
        <f t="shared" si="102"/>
        <v/>
      </c>
      <c r="CD88" s="15"/>
      <c r="CE88" s="61"/>
      <c r="CF88" s="44"/>
      <c r="CG88" s="16" t="str">
        <f t="shared" si="103"/>
        <v/>
      </c>
      <c r="CH88" s="15"/>
      <c r="CI88" s="61"/>
      <c r="CJ88" s="21"/>
      <c r="CK88" s="13"/>
      <c r="CL88" s="14" t="s">
        <v>17</v>
      </c>
      <c r="CM88" s="15"/>
      <c r="CN88" s="16" t="str">
        <f t="shared" si="104"/>
        <v/>
      </c>
      <c r="CO88" s="15"/>
      <c r="CP88" s="61"/>
      <c r="CQ88" s="44"/>
      <c r="CR88" s="16" t="str">
        <f t="shared" si="105"/>
        <v/>
      </c>
      <c r="CS88" s="15"/>
      <c r="CT88" s="61"/>
      <c r="CU88" s="44"/>
      <c r="CV88" s="13"/>
      <c r="CW88" s="14" t="s">
        <v>17</v>
      </c>
      <c r="CX88" s="15"/>
      <c r="CY88" s="16" t="str">
        <f t="shared" si="106"/>
        <v/>
      </c>
      <c r="CZ88" s="15"/>
      <c r="DA88" s="61"/>
      <c r="DB88" s="44"/>
      <c r="DC88" s="16" t="str">
        <f t="shared" si="107"/>
        <v/>
      </c>
      <c r="DD88" s="15"/>
      <c r="DE88" s="61"/>
      <c r="DF88" s="21"/>
    </row>
    <row r="89" spans="1:110" s="1" customFormat="1" ht="14.1" customHeight="1">
      <c r="A89" s="2">
        <v>85</v>
      </c>
      <c r="B89" s="3">
        <v>2390</v>
      </c>
      <c r="C89" s="4">
        <v>7</v>
      </c>
      <c r="D89" s="5">
        <f t="shared" si="86"/>
        <v>2403</v>
      </c>
      <c r="E89" s="4">
        <v>7</v>
      </c>
      <c r="F89" s="60">
        <f t="shared" si="64"/>
        <v>13</v>
      </c>
      <c r="G89" s="43">
        <f t="shared" si="65"/>
        <v>0.54393305439330542</v>
      </c>
      <c r="H89" s="5">
        <f t="shared" si="87"/>
        <v>2403</v>
      </c>
      <c r="I89" s="4">
        <v>7</v>
      </c>
      <c r="J89" s="60">
        <f t="shared" si="88"/>
        <v>0</v>
      </c>
      <c r="K89" s="43">
        <f t="shared" si="89"/>
        <v>0</v>
      </c>
      <c r="L89" s="2">
        <v>85</v>
      </c>
      <c r="M89" s="3">
        <v>2945</v>
      </c>
      <c r="N89" s="4">
        <v>3</v>
      </c>
      <c r="O89" s="5">
        <f t="shared" si="90"/>
        <v>2956</v>
      </c>
      <c r="P89" s="4">
        <v>3</v>
      </c>
      <c r="Q89" s="60">
        <f t="shared" si="71"/>
        <v>11</v>
      </c>
      <c r="R89" s="28">
        <f t="shared" si="66"/>
        <v>0.37351443123938877</v>
      </c>
      <c r="S89" s="5">
        <f t="shared" si="91"/>
        <v>2898</v>
      </c>
      <c r="T89" s="4">
        <v>3</v>
      </c>
      <c r="U89" s="60">
        <f t="shared" si="72"/>
        <v>-58</v>
      </c>
      <c r="V89" s="20">
        <f t="shared" si="73"/>
        <v>-1.9621109607577809</v>
      </c>
      <c r="W89" s="2">
        <v>85</v>
      </c>
      <c r="X89" s="3">
        <v>3427</v>
      </c>
      <c r="Y89" s="4">
        <v>5</v>
      </c>
      <c r="Z89" s="5">
        <f t="shared" si="92"/>
        <v>3436</v>
      </c>
      <c r="AA89" s="4">
        <v>4</v>
      </c>
      <c r="AB89" s="60">
        <f t="shared" si="74"/>
        <v>9</v>
      </c>
      <c r="AC89" s="43">
        <f t="shared" si="67"/>
        <v>0.26262036766851471</v>
      </c>
      <c r="AD89" s="5">
        <f t="shared" si="93"/>
        <v>3368</v>
      </c>
      <c r="AE89" s="4">
        <v>4</v>
      </c>
      <c r="AF89" s="60">
        <f t="shared" si="75"/>
        <v>-68</v>
      </c>
      <c r="AG89" s="43">
        <f t="shared" si="76"/>
        <v>-1.979045401629802</v>
      </c>
      <c r="AH89" s="2">
        <v>85</v>
      </c>
      <c r="AI89" s="3">
        <v>3833</v>
      </c>
      <c r="AJ89" s="4">
        <v>6</v>
      </c>
      <c r="AK89" s="5">
        <f t="shared" si="94"/>
        <v>3833</v>
      </c>
      <c r="AL89" s="4">
        <v>6</v>
      </c>
      <c r="AM89" s="60">
        <f t="shared" si="77"/>
        <v>0</v>
      </c>
      <c r="AN89" s="43">
        <f t="shared" si="68"/>
        <v>0</v>
      </c>
      <c r="AO89" s="5">
        <f t="shared" si="95"/>
        <v>3754</v>
      </c>
      <c r="AP89" s="4">
        <v>5</v>
      </c>
      <c r="AQ89" s="60">
        <f t="shared" si="78"/>
        <v>-79</v>
      </c>
      <c r="AR89" s="20">
        <f t="shared" si="79"/>
        <v>-2.0610487868510305</v>
      </c>
      <c r="AS89" s="2">
        <v>85</v>
      </c>
      <c r="AT89" s="3">
        <v>4006</v>
      </c>
      <c r="AU89" s="4"/>
      <c r="AV89" s="5">
        <f>IF(AW88="","",AV88+AW88)</f>
        <v>4006</v>
      </c>
      <c r="AW89" s="4"/>
      <c r="AX89" s="60">
        <f t="shared" si="80"/>
        <v>0</v>
      </c>
      <c r="AY89" s="43">
        <f t="shared" si="69"/>
        <v>0</v>
      </c>
      <c r="AZ89" s="5">
        <f>IF(BA88="","",AZ88+BA88)</f>
        <v>3887</v>
      </c>
      <c r="BA89" s="4">
        <v>3</v>
      </c>
      <c r="BB89" s="60">
        <f t="shared" si="81"/>
        <v>-119</v>
      </c>
      <c r="BC89" s="43">
        <f t="shared" si="82"/>
        <v>-2.9705441837244133</v>
      </c>
      <c r="BD89" s="2">
        <v>85</v>
      </c>
      <c r="BE89" s="3" t="s">
        <v>17</v>
      </c>
      <c r="BF89" s="4"/>
      <c r="BG89" s="5" t="str">
        <f t="shared" si="98"/>
        <v/>
      </c>
      <c r="BH89" s="4"/>
      <c r="BI89" s="60"/>
      <c r="BJ89" s="43"/>
      <c r="BK89" s="5">
        <f t="shared" si="108"/>
        <v>4079</v>
      </c>
      <c r="BL89" s="4"/>
      <c r="BM89" s="60"/>
      <c r="BN89" s="20"/>
      <c r="BO89" s="2"/>
      <c r="BP89" s="3" t="s">
        <v>17</v>
      </c>
      <c r="BQ89" s="4"/>
      <c r="BR89" s="5" t="str">
        <f t="shared" si="100"/>
        <v/>
      </c>
      <c r="BS89" s="4"/>
      <c r="BT89" s="60"/>
      <c r="BU89" s="43"/>
      <c r="BV89" s="5" t="str">
        <f t="shared" si="101"/>
        <v/>
      </c>
      <c r="BW89" s="4"/>
      <c r="BX89" s="60"/>
      <c r="BY89" s="43"/>
      <c r="BZ89" s="2"/>
      <c r="CA89" s="3" t="s">
        <v>17</v>
      </c>
      <c r="CB89" s="4"/>
      <c r="CC89" s="5" t="str">
        <f t="shared" si="102"/>
        <v/>
      </c>
      <c r="CD89" s="4"/>
      <c r="CE89" s="60"/>
      <c r="CF89" s="43"/>
      <c r="CG89" s="5" t="str">
        <f t="shared" si="103"/>
        <v/>
      </c>
      <c r="CH89" s="4"/>
      <c r="CI89" s="60"/>
      <c r="CJ89" s="20"/>
      <c r="CK89" s="2"/>
      <c r="CL89" s="3" t="s">
        <v>17</v>
      </c>
      <c r="CM89" s="4"/>
      <c r="CN89" s="5" t="str">
        <f t="shared" si="104"/>
        <v/>
      </c>
      <c r="CO89" s="4"/>
      <c r="CP89" s="60"/>
      <c r="CQ89" s="43"/>
      <c r="CR89" s="5" t="str">
        <f t="shared" si="105"/>
        <v/>
      </c>
      <c r="CS89" s="4"/>
      <c r="CT89" s="60"/>
      <c r="CU89" s="43"/>
      <c r="CV89" s="2"/>
      <c r="CW89" s="3" t="s">
        <v>17</v>
      </c>
      <c r="CX89" s="4"/>
      <c r="CY89" s="5" t="str">
        <f t="shared" si="106"/>
        <v/>
      </c>
      <c r="CZ89" s="4"/>
      <c r="DA89" s="60"/>
      <c r="DB89" s="43"/>
      <c r="DC89" s="5" t="str">
        <f t="shared" si="107"/>
        <v/>
      </c>
      <c r="DD89" s="4"/>
      <c r="DE89" s="60"/>
      <c r="DF89" s="20"/>
    </row>
    <row r="90" spans="1:110" s="1" customFormat="1" ht="14.1" customHeight="1">
      <c r="A90" s="2">
        <v>86</v>
      </c>
      <c r="B90" s="3">
        <v>2397</v>
      </c>
      <c r="C90" s="4">
        <v>7</v>
      </c>
      <c r="D90" s="5">
        <f t="shared" si="86"/>
        <v>2410</v>
      </c>
      <c r="E90" s="4">
        <v>7</v>
      </c>
      <c r="F90" s="60">
        <f t="shared" si="64"/>
        <v>13</v>
      </c>
      <c r="G90" s="43">
        <f t="shared" si="65"/>
        <v>0.54234459741343344</v>
      </c>
      <c r="H90" s="5">
        <f t="shared" si="87"/>
        <v>2410</v>
      </c>
      <c r="I90" s="4">
        <v>7</v>
      </c>
      <c r="J90" s="60">
        <f t="shared" si="88"/>
        <v>0</v>
      </c>
      <c r="K90" s="43">
        <f t="shared" si="89"/>
        <v>0</v>
      </c>
      <c r="L90" s="2">
        <v>86</v>
      </c>
      <c r="M90" s="3">
        <v>2948</v>
      </c>
      <c r="N90" s="4">
        <v>3</v>
      </c>
      <c r="O90" s="5">
        <f t="shared" si="90"/>
        <v>2959</v>
      </c>
      <c r="P90" s="4">
        <v>3</v>
      </c>
      <c r="Q90" s="60">
        <f t="shared" si="71"/>
        <v>11</v>
      </c>
      <c r="R90" s="28">
        <f t="shared" si="66"/>
        <v>0.37313432835820892</v>
      </c>
      <c r="S90" s="5">
        <f t="shared" si="91"/>
        <v>2901</v>
      </c>
      <c r="T90" s="4">
        <v>3</v>
      </c>
      <c r="U90" s="60">
        <f t="shared" si="72"/>
        <v>-58</v>
      </c>
      <c r="V90" s="20">
        <f t="shared" si="73"/>
        <v>-1.9601216627238931</v>
      </c>
      <c r="W90" s="2">
        <v>86</v>
      </c>
      <c r="X90" s="3">
        <v>3432</v>
      </c>
      <c r="Y90" s="4">
        <v>5</v>
      </c>
      <c r="Z90" s="5">
        <f t="shared" si="92"/>
        <v>3440</v>
      </c>
      <c r="AA90" s="4">
        <v>5</v>
      </c>
      <c r="AB90" s="60">
        <f t="shared" si="74"/>
        <v>8</v>
      </c>
      <c r="AC90" s="43">
        <f t="shared" si="67"/>
        <v>0.23310023310023309</v>
      </c>
      <c r="AD90" s="5">
        <f t="shared" si="93"/>
        <v>3372</v>
      </c>
      <c r="AE90" s="4">
        <v>5</v>
      </c>
      <c r="AF90" s="60">
        <f t="shared" si="75"/>
        <v>-68</v>
      </c>
      <c r="AG90" s="43">
        <f t="shared" si="76"/>
        <v>-1.9767441860465116</v>
      </c>
      <c r="AH90" s="2">
        <v>86</v>
      </c>
      <c r="AI90" s="3">
        <v>3839</v>
      </c>
      <c r="AJ90" s="4">
        <v>6</v>
      </c>
      <c r="AK90" s="5">
        <f t="shared" si="94"/>
        <v>3839</v>
      </c>
      <c r="AL90" s="4">
        <v>6</v>
      </c>
      <c r="AM90" s="60">
        <f t="shared" si="77"/>
        <v>0</v>
      </c>
      <c r="AN90" s="43">
        <f t="shared" si="68"/>
        <v>0</v>
      </c>
      <c r="AO90" s="5">
        <f t="shared" si="95"/>
        <v>3759</v>
      </c>
      <c r="AP90" s="4">
        <v>4</v>
      </c>
      <c r="AQ90" s="60">
        <f t="shared" si="78"/>
        <v>-80</v>
      </c>
      <c r="AR90" s="20">
        <f t="shared" si="79"/>
        <v>-2.083876009377442</v>
      </c>
      <c r="AS90" s="2">
        <v>86</v>
      </c>
      <c r="AT90" s="3" t="s">
        <v>17</v>
      </c>
      <c r="AU90" s="4"/>
      <c r="AV90" s="5" t="str">
        <f t="shared" si="96"/>
        <v/>
      </c>
      <c r="AW90" s="4"/>
      <c r="AX90" s="60"/>
      <c r="AY90" s="43"/>
      <c r="AZ90" s="5">
        <f t="shared" ref="AZ90:AZ97" si="109">IF(BA89="","",AZ89+BA89)</f>
        <v>3890</v>
      </c>
      <c r="BA90" s="4">
        <v>3</v>
      </c>
      <c r="BB90" s="60"/>
      <c r="BC90" s="43"/>
      <c r="BD90" s="2"/>
      <c r="BE90" s="3" t="s">
        <v>17</v>
      </c>
      <c r="BF90" s="4"/>
      <c r="BG90" s="5" t="str">
        <f t="shared" si="98"/>
        <v/>
      </c>
      <c r="BH90" s="4"/>
      <c r="BI90" s="60"/>
      <c r="BJ90" s="43"/>
      <c r="BK90" s="5" t="str">
        <f t="shared" si="99"/>
        <v/>
      </c>
      <c r="BL90" s="4"/>
      <c r="BM90" s="60"/>
      <c r="BN90" s="20"/>
      <c r="BO90" s="2"/>
      <c r="BP90" s="3" t="s">
        <v>17</v>
      </c>
      <c r="BQ90" s="4"/>
      <c r="BR90" s="5" t="str">
        <f t="shared" si="100"/>
        <v/>
      </c>
      <c r="BS90" s="4"/>
      <c r="BT90" s="60"/>
      <c r="BU90" s="43"/>
      <c r="BV90" s="5" t="str">
        <f t="shared" si="101"/>
        <v/>
      </c>
      <c r="BW90" s="4"/>
      <c r="BX90" s="60"/>
      <c r="BY90" s="43"/>
      <c r="BZ90" s="2"/>
      <c r="CA90" s="3" t="s">
        <v>17</v>
      </c>
      <c r="CB90" s="4"/>
      <c r="CC90" s="5" t="str">
        <f t="shared" si="102"/>
        <v/>
      </c>
      <c r="CD90" s="4"/>
      <c r="CE90" s="60"/>
      <c r="CF90" s="43"/>
      <c r="CG90" s="5" t="str">
        <f t="shared" si="103"/>
        <v/>
      </c>
      <c r="CH90" s="4"/>
      <c r="CI90" s="60"/>
      <c r="CJ90" s="20"/>
      <c r="CK90" s="2"/>
      <c r="CL90" s="3" t="s">
        <v>17</v>
      </c>
      <c r="CM90" s="4"/>
      <c r="CN90" s="5" t="str">
        <f t="shared" si="104"/>
        <v/>
      </c>
      <c r="CO90" s="4"/>
      <c r="CP90" s="60"/>
      <c r="CQ90" s="43"/>
      <c r="CR90" s="5" t="str">
        <f t="shared" si="105"/>
        <v/>
      </c>
      <c r="CS90" s="4"/>
      <c r="CT90" s="60"/>
      <c r="CU90" s="43"/>
      <c r="CV90" s="2"/>
      <c r="CW90" s="3" t="s">
        <v>17</v>
      </c>
      <c r="CX90" s="4"/>
      <c r="CY90" s="5" t="str">
        <f t="shared" si="106"/>
        <v/>
      </c>
      <c r="CZ90" s="4"/>
      <c r="DA90" s="60"/>
      <c r="DB90" s="43"/>
      <c r="DC90" s="5" t="str">
        <f t="shared" si="107"/>
        <v/>
      </c>
      <c r="DD90" s="4"/>
      <c r="DE90" s="60"/>
      <c r="DF90" s="20"/>
    </row>
    <row r="91" spans="1:110" s="1" customFormat="1" ht="14.1" customHeight="1">
      <c r="A91" s="2">
        <v>87</v>
      </c>
      <c r="B91" s="3">
        <v>2404</v>
      </c>
      <c r="C91" s="4">
        <v>7</v>
      </c>
      <c r="D91" s="5">
        <f t="shared" si="86"/>
        <v>2417</v>
      </c>
      <c r="E91" s="4">
        <v>7</v>
      </c>
      <c r="F91" s="60">
        <f t="shared" si="64"/>
        <v>13</v>
      </c>
      <c r="G91" s="43">
        <f t="shared" si="65"/>
        <v>0.54076539101497512</v>
      </c>
      <c r="H91" s="5">
        <f t="shared" si="87"/>
        <v>2417</v>
      </c>
      <c r="I91" s="4">
        <v>7</v>
      </c>
      <c r="J91" s="60">
        <f t="shared" si="88"/>
        <v>0</v>
      </c>
      <c r="K91" s="43">
        <f t="shared" si="89"/>
        <v>0</v>
      </c>
      <c r="L91" s="2">
        <v>87</v>
      </c>
      <c r="M91" s="3">
        <v>2951</v>
      </c>
      <c r="N91" s="4">
        <v>4</v>
      </c>
      <c r="O91" s="5">
        <f t="shared" si="90"/>
        <v>2962</v>
      </c>
      <c r="P91" s="4">
        <v>4</v>
      </c>
      <c r="Q91" s="60">
        <f t="shared" si="71"/>
        <v>11</v>
      </c>
      <c r="R91" s="28">
        <f t="shared" si="66"/>
        <v>0.37275499830565911</v>
      </c>
      <c r="S91" s="5">
        <f t="shared" si="91"/>
        <v>2904</v>
      </c>
      <c r="T91" s="4">
        <v>4</v>
      </c>
      <c r="U91" s="60">
        <f t="shared" si="72"/>
        <v>-58</v>
      </c>
      <c r="V91" s="20">
        <f t="shared" si="73"/>
        <v>-1.9581363943281564</v>
      </c>
      <c r="W91" s="2">
        <v>87</v>
      </c>
      <c r="X91" s="3">
        <v>3437</v>
      </c>
      <c r="Y91" s="4">
        <v>5</v>
      </c>
      <c r="Z91" s="5">
        <f t="shared" si="92"/>
        <v>3445</v>
      </c>
      <c r="AA91" s="4">
        <v>4</v>
      </c>
      <c r="AB91" s="60">
        <f t="shared" si="74"/>
        <v>8</v>
      </c>
      <c r="AC91" s="43">
        <f t="shared" si="67"/>
        <v>0.23276112889147513</v>
      </c>
      <c r="AD91" s="5">
        <f t="shared" si="93"/>
        <v>3377</v>
      </c>
      <c r="AE91" s="4">
        <v>4</v>
      </c>
      <c r="AF91" s="60">
        <f t="shared" si="75"/>
        <v>-68</v>
      </c>
      <c r="AG91" s="43">
        <f t="shared" si="76"/>
        <v>-1.9738751814223514</v>
      </c>
      <c r="AH91" s="2">
        <v>87</v>
      </c>
      <c r="AI91" s="3">
        <v>3845</v>
      </c>
      <c r="AJ91" s="4">
        <v>6</v>
      </c>
      <c r="AK91" s="5">
        <f t="shared" si="94"/>
        <v>3845</v>
      </c>
      <c r="AL91" s="4">
        <v>6</v>
      </c>
      <c r="AM91" s="60">
        <f t="shared" si="77"/>
        <v>0</v>
      </c>
      <c r="AN91" s="43">
        <f t="shared" si="68"/>
        <v>0</v>
      </c>
      <c r="AO91" s="5">
        <f t="shared" si="95"/>
        <v>3763</v>
      </c>
      <c r="AP91" s="4">
        <v>4</v>
      </c>
      <c r="AQ91" s="60">
        <f t="shared" si="78"/>
        <v>-82</v>
      </c>
      <c r="AR91" s="20">
        <f t="shared" si="79"/>
        <v>-2.132639791937581</v>
      </c>
      <c r="AS91" s="2">
        <v>87</v>
      </c>
      <c r="AT91" s="3" t="s">
        <v>17</v>
      </c>
      <c r="AU91" s="4"/>
      <c r="AV91" s="5" t="str">
        <f t="shared" si="96"/>
        <v/>
      </c>
      <c r="AW91" s="4"/>
      <c r="AX91" s="60"/>
      <c r="AY91" s="43"/>
      <c r="AZ91" s="5">
        <f t="shared" si="109"/>
        <v>3893</v>
      </c>
      <c r="BA91" s="4">
        <v>2</v>
      </c>
      <c r="BB91" s="60"/>
      <c r="BC91" s="43"/>
      <c r="BD91" s="2"/>
      <c r="BE91" s="3" t="s">
        <v>17</v>
      </c>
      <c r="BF91" s="4"/>
      <c r="BG91" s="5" t="str">
        <f t="shared" si="98"/>
        <v/>
      </c>
      <c r="BH91" s="4"/>
      <c r="BI91" s="60"/>
      <c r="BJ91" s="43"/>
      <c r="BK91" s="5" t="str">
        <f t="shared" si="99"/>
        <v/>
      </c>
      <c r="BL91" s="4"/>
      <c r="BM91" s="60"/>
      <c r="BN91" s="20"/>
      <c r="BO91" s="2"/>
      <c r="BP91" s="3" t="s">
        <v>17</v>
      </c>
      <c r="BQ91" s="4"/>
      <c r="BR91" s="5" t="str">
        <f t="shared" si="100"/>
        <v/>
      </c>
      <c r="BS91" s="4"/>
      <c r="BT91" s="60"/>
      <c r="BU91" s="43"/>
      <c r="BV91" s="5" t="str">
        <f t="shared" si="101"/>
        <v/>
      </c>
      <c r="BW91" s="4"/>
      <c r="BX91" s="60"/>
      <c r="BY91" s="43"/>
      <c r="BZ91" s="2"/>
      <c r="CA91" s="3" t="s">
        <v>17</v>
      </c>
      <c r="CB91" s="4"/>
      <c r="CC91" s="5" t="str">
        <f t="shared" si="102"/>
        <v/>
      </c>
      <c r="CD91" s="4"/>
      <c r="CE91" s="60"/>
      <c r="CF91" s="43"/>
      <c r="CG91" s="5" t="str">
        <f t="shared" si="103"/>
        <v/>
      </c>
      <c r="CH91" s="4"/>
      <c r="CI91" s="60"/>
      <c r="CJ91" s="20"/>
      <c r="CK91" s="2"/>
      <c r="CL91" s="3" t="s">
        <v>17</v>
      </c>
      <c r="CM91" s="4"/>
      <c r="CN91" s="5" t="str">
        <f t="shared" si="104"/>
        <v/>
      </c>
      <c r="CO91" s="4"/>
      <c r="CP91" s="60"/>
      <c r="CQ91" s="43"/>
      <c r="CR91" s="5" t="str">
        <f t="shared" si="105"/>
        <v/>
      </c>
      <c r="CS91" s="4"/>
      <c r="CT91" s="60"/>
      <c r="CU91" s="43"/>
      <c r="CV91" s="2"/>
      <c r="CW91" s="3" t="s">
        <v>17</v>
      </c>
      <c r="CX91" s="4"/>
      <c r="CY91" s="5" t="str">
        <f t="shared" si="106"/>
        <v/>
      </c>
      <c r="CZ91" s="4"/>
      <c r="DA91" s="60"/>
      <c r="DB91" s="43"/>
      <c r="DC91" s="5" t="str">
        <f t="shared" si="107"/>
        <v/>
      </c>
      <c r="DD91" s="4"/>
      <c r="DE91" s="60"/>
      <c r="DF91" s="20"/>
    </row>
    <row r="92" spans="1:110" s="1" customFormat="1" ht="14.1" customHeight="1">
      <c r="A92" s="13">
        <v>88</v>
      </c>
      <c r="B92" s="14">
        <v>2411</v>
      </c>
      <c r="C92" s="15">
        <v>8</v>
      </c>
      <c r="D92" s="16">
        <f t="shared" si="86"/>
        <v>2424</v>
      </c>
      <c r="E92" s="15">
        <v>7</v>
      </c>
      <c r="F92" s="61">
        <f t="shared" si="64"/>
        <v>13</v>
      </c>
      <c r="G92" s="44">
        <f t="shared" si="65"/>
        <v>0.53919535462463708</v>
      </c>
      <c r="H92" s="16">
        <f t="shared" si="87"/>
        <v>2424</v>
      </c>
      <c r="I92" s="15">
        <v>7</v>
      </c>
      <c r="J92" s="61">
        <f t="shared" si="88"/>
        <v>0</v>
      </c>
      <c r="K92" s="44">
        <f t="shared" si="89"/>
        <v>0</v>
      </c>
      <c r="L92" s="13">
        <v>88</v>
      </c>
      <c r="M92" s="14">
        <v>2955</v>
      </c>
      <c r="N92" s="15">
        <v>3</v>
      </c>
      <c r="O92" s="16">
        <f t="shared" si="90"/>
        <v>2966</v>
      </c>
      <c r="P92" s="15">
        <v>3</v>
      </c>
      <c r="Q92" s="61">
        <f t="shared" si="71"/>
        <v>11</v>
      </c>
      <c r="R92" s="29">
        <f t="shared" si="66"/>
        <v>0.3722504230118443</v>
      </c>
      <c r="S92" s="16">
        <f t="shared" si="91"/>
        <v>2908</v>
      </c>
      <c r="T92" s="15">
        <v>3</v>
      </c>
      <c r="U92" s="61">
        <f t="shared" si="72"/>
        <v>-58</v>
      </c>
      <c r="V92" s="21">
        <f t="shared" si="73"/>
        <v>-1.9554956169925826</v>
      </c>
      <c r="W92" s="13">
        <v>88</v>
      </c>
      <c r="X92" s="14">
        <v>3442</v>
      </c>
      <c r="Y92" s="15">
        <v>4</v>
      </c>
      <c r="Z92" s="16">
        <f t="shared" si="92"/>
        <v>3449</v>
      </c>
      <c r="AA92" s="15">
        <v>3</v>
      </c>
      <c r="AB92" s="61">
        <f t="shared" si="74"/>
        <v>7</v>
      </c>
      <c r="AC92" s="44">
        <f t="shared" si="67"/>
        <v>0.20337013364323067</v>
      </c>
      <c r="AD92" s="16">
        <f t="shared" si="93"/>
        <v>3381</v>
      </c>
      <c r="AE92" s="15">
        <v>3</v>
      </c>
      <c r="AF92" s="61">
        <f t="shared" si="75"/>
        <v>-68</v>
      </c>
      <c r="AG92" s="44">
        <f t="shared" si="76"/>
        <v>-1.9715859669469413</v>
      </c>
      <c r="AH92" s="13">
        <v>88</v>
      </c>
      <c r="AI92" s="14">
        <v>3851</v>
      </c>
      <c r="AJ92" s="15">
        <v>7</v>
      </c>
      <c r="AK92" s="16">
        <f t="shared" si="94"/>
        <v>3851</v>
      </c>
      <c r="AL92" s="15">
        <v>7</v>
      </c>
      <c r="AM92" s="61">
        <f t="shared" si="77"/>
        <v>0</v>
      </c>
      <c r="AN92" s="44">
        <f t="shared" si="68"/>
        <v>0</v>
      </c>
      <c r="AO92" s="16">
        <f t="shared" si="95"/>
        <v>3767</v>
      </c>
      <c r="AP92" s="15">
        <v>4</v>
      </c>
      <c r="AQ92" s="61">
        <f t="shared" si="78"/>
        <v>-84</v>
      </c>
      <c r="AR92" s="21">
        <f t="shared" si="79"/>
        <v>-2.1812516229550765</v>
      </c>
      <c r="AS92" s="13">
        <v>88</v>
      </c>
      <c r="AT92" s="14" t="s">
        <v>17</v>
      </c>
      <c r="AU92" s="15"/>
      <c r="AV92" s="16" t="str">
        <f t="shared" si="96"/>
        <v/>
      </c>
      <c r="AW92" s="15"/>
      <c r="AX92" s="61"/>
      <c r="AY92" s="43"/>
      <c r="AZ92" s="5">
        <f t="shared" si="109"/>
        <v>3895</v>
      </c>
      <c r="BA92" s="4">
        <v>2</v>
      </c>
      <c r="BB92" s="61"/>
      <c r="BC92" s="44"/>
      <c r="BD92" s="13"/>
      <c r="BE92" s="14" t="s">
        <v>17</v>
      </c>
      <c r="BF92" s="15"/>
      <c r="BG92" s="16" t="str">
        <f t="shared" si="98"/>
        <v/>
      </c>
      <c r="BH92" s="15"/>
      <c r="BI92" s="61"/>
      <c r="BJ92" s="44"/>
      <c r="BK92" s="16" t="str">
        <f t="shared" si="99"/>
        <v/>
      </c>
      <c r="BL92" s="15"/>
      <c r="BM92" s="61"/>
      <c r="BN92" s="21"/>
      <c r="BO92" s="13"/>
      <c r="BP92" s="14" t="s">
        <v>17</v>
      </c>
      <c r="BQ92" s="15"/>
      <c r="BR92" s="16" t="str">
        <f t="shared" si="100"/>
        <v/>
      </c>
      <c r="BS92" s="15"/>
      <c r="BT92" s="61"/>
      <c r="BU92" s="44"/>
      <c r="BV92" s="16" t="str">
        <f t="shared" si="101"/>
        <v/>
      </c>
      <c r="BW92" s="15"/>
      <c r="BX92" s="61"/>
      <c r="BY92" s="44"/>
      <c r="BZ92" s="13"/>
      <c r="CA92" s="14" t="s">
        <v>17</v>
      </c>
      <c r="CB92" s="15"/>
      <c r="CC92" s="16" t="str">
        <f t="shared" si="102"/>
        <v/>
      </c>
      <c r="CD92" s="15"/>
      <c r="CE92" s="61"/>
      <c r="CF92" s="44"/>
      <c r="CG92" s="16" t="str">
        <f t="shared" si="103"/>
        <v/>
      </c>
      <c r="CH92" s="15"/>
      <c r="CI92" s="61"/>
      <c r="CJ92" s="21"/>
      <c r="CK92" s="13"/>
      <c r="CL92" s="14" t="s">
        <v>17</v>
      </c>
      <c r="CM92" s="15"/>
      <c r="CN92" s="16" t="str">
        <f t="shared" si="104"/>
        <v/>
      </c>
      <c r="CO92" s="15"/>
      <c r="CP92" s="61"/>
      <c r="CQ92" s="44"/>
      <c r="CR92" s="16" t="str">
        <f t="shared" si="105"/>
        <v/>
      </c>
      <c r="CS92" s="15"/>
      <c r="CT92" s="61"/>
      <c r="CU92" s="44"/>
      <c r="CV92" s="13"/>
      <c r="CW92" s="14" t="s">
        <v>17</v>
      </c>
      <c r="CX92" s="15"/>
      <c r="CY92" s="16" t="str">
        <f t="shared" si="106"/>
        <v/>
      </c>
      <c r="CZ92" s="15"/>
      <c r="DA92" s="61"/>
      <c r="DB92" s="44"/>
      <c r="DC92" s="16" t="str">
        <f t="shared" si="107"/>
        <v/>
      </c>
      <c r="DD92" s="15"/>
      <c r="DE92" s="61"/>
      <c r="DF92" s="21"/>
    </row>
    <row r="93" spans="1:110" s="1" customFormat="1" ht="14.1" customHeight="1">
      <c r="A93" s="2">
        <v>89</v>
      </c>
      <c r="B93" s="3">
        <v>2419</v>
      </c>
      <c r="C93" s="4">
        <v>5</v>
      </c>
      <c r="D93" s="5">
        <f t="shared" si="86"/>
        <v>2431</v>
      </c>
      <c r="E93" s="4">
        <v>5</v>
      </c>
      <c r="F93" s="60">
        <f t="shared" si="64"/>
        <v>12</v>
      </c>
      <c r="G93" s="43">
        <f t="shared" si="65"/>
        <v>0.49607275733774286</v>
      </c>
      <c r="H93" s="5">
        <f t="shared" si="87"/>
        <v>2431</v>
      </c>
      <c r="I93" s="4">
        <v>5</v>
      </c>
      <c r="J93" s="60">
        <f t="shared" si="88"/>
        <v>0</v>
      </c>
      <c r="K93" s="43">
        <f t="shared" si="89"/>
        <v>0</v>
      </c>
      <c r="L93" s="2">
        <v>89</v>
      </c>
      <c r="M93" s="3">
        <v>2958</v>
      </c>
      <c r="N93" s="4">
        <v>4</v>
      </c>
      <c r="O93" s="5">
        <f t="shared" si="90"/>
        <v>2969</v>
      </c>
      <c r="P93" s="4">
        <v>4</v>
      </c>
      <c r="Q93" s="60">
        <f t="shared" si="71"/>
        <v>11</v>
      </c>
      <c r="R93" s="28">
        <f t="shared" si="66"/>
        <v>0.37187288708586885</v>
      </c>
      <c r="S93" s="5">
        <f t="shared" si="91"/>
        <v>2911</v>
      </c>
      <c r="T93" s="4">
        <v>4</v>
      </c>
      <c r="U93" s="60">
        <f t="shared" si="72"/>
        <v>-58</v>
      </c>
      <c r="V93" s="20">
        <f t="shared" si="73"/>
        <v>-1.9535197036039071</v>
      </c>
      <c r="W93" s="2">
        <v>89</v>
      </c>
      <c r="X93" s="3">
        <v>3446</v>
      </c>
      <c r="Y93" s="4">
        <v>5</v>
      </c>
      <c r="Z93" s="5">
        <f t="shared" si="92"/>
        <v>3452</v>
      </c>
      <c r="AA93" s="4">
        <v>4</v>
      </c>
      <c r="AB93" s="60">
        <f t="shared" si="74"/>
        <v>6</v>
      </c>
      <c r="AC93" s="43">
        <f t="shared" si="67"/>
        <v>0.17411491584445735</v>
      </c>
      <c r="AD93" s="5">
        <f t="shared" si="93"/>
        <v>3384</v>
      </c>
      <c r="AE93" s="4">
        <v>4</v>
      </c>
      <c r="AF93" s="60">
        <f t="shared" si="75"/>
        <v>-68</v>
      </c>
      <c r="AG93" s="43">
        <f t="shared" si="76"/>
        <v>-1.9698725376593278</v>
      </c>
      <c r="AH93" s="2">
        <v>89</v>
      </c>
      <c r="AI93" s="3">
        <v>3858</v>
      </c>
      <c r="AJ93" s="4">
        <v>6</v>
      </c>
      <c r="AK93" s="5">
        <f t="shared" si="94"/>
        <v>3858</v>
      </c>
      <c r="AL93" s="4">
        <v>6</v>
      </c>
      <c r="AM93" s="60">
        <f t="shared" si="77"/>
        <v>0</v>
      </c>
      <c r="AN93" s="43">
        <f t="shared" si="68"/>
        <v>0</v>
      </c>
      <c r="AO93" s="5">
        <f t="shared" si="95"/>
        <v>3771</v>
      </c>
      <c r="AP93" s="4">
        <v>5</v>
      </c>
      <c r="AQ93" s="60">
        <f t="shared" si="78"/>
        <v>-87</v>
      </c>
      <c r="AR93" s="20">
        <f t="shared" si="79"/>
        <v>-2.2550544323483668</v>
      </c>
      <c r="AS93" s="2">
        <v>89</v>
      </c>
      <c r="AT93" s="3" t="s">
        <v>17</v>
      </c>
      <c r="AU93" s="4"/>
      <c r="AV93" s="5" t="str">
        <f t="shared" si="96"/>
        <v/>
      </c>
      <c r="AW93" s="4"/>
      <c r="AX93" s="60"/>
      <c r="AY93" s="57"/>
      <c r="AZ93" s="58">
        <f t="shared" si="109"/>
        <v>3897</v>
      </c>
      <c r="BA93" s="59">
        <v>3</v>
      </c>
      <c r="BB93" s="60"/>
      <c r="BC93" s="43"/>
      <c r="BD93" s="2"/>
      <c r="BE93" s="3" t="s">
        <v>17</v>
      </c>
      <c r="BF93" s="4"/>
      <c r="BG93" s="5" t="str">
        <f t="shared" si="98"/>
        <v/>
      </c>
      <c r="BH93" s="4"/>
      <c r="BI93" s="60"/>
      <c r="BJ93" s="43"/>
      <c r="BK93" s="5" t="str">
        <f t="shared" si="99"/>
        <v/>
      </c>
      <c r="BL93" s="4"/>
      <c r="BM93" s="60"/>
      <c r="BN93" s="20"/>
      <c r="BO93" s="2"/>
      <c r="BP93" s="3" t="s">
        <v>17</v>
      </c>
      <c r="BQ93" s="4"/>
      <c r="BR93" s="5" t="str">
        <f t="shared" si="100"/>
        <v/>
      </c>
      <c r="BS93" s="4"/>
      <c r="BT93" s="60"/>
      <c r="BU93" s="43"/>
      <c r="BV93" s="5" t="str">
        <f t="shared" si="101"/>
        <v/>
      </c>
      <c r="BW93" s="4"/>
      <c r="BX93" s="60"/>
      <c r="BY93" s="43"/>
      <c r="BZ93" s="2"/>
      <c r="CA93" s="3" t="s">
        <v>17</v>
      </c>
      <c r="CB93" s="4"/>
      <c r="CC93" s="5" t="str">
        <f t="shared" si="102"/>
        <v/>
      </c>
      <c r="CD93" s="4"/>
      <c r="CE93" s="60"/>
      <c r="CF93" s="43"/>
      <c r="CG93" s="5" t="str">
        <f t="shared" si="103"/>
        <v/>
      </c>
      <c r="CH93" s="4"/>
      <c r="CI93" s="60"/>
      <c r="CJ93" s="20"/>
      <c r="CK93" s="2"/>
      <c r="CL93" s="3" t="s">
        <v>17</v>
      </c>
      <c r="CM93" s="4"/>
      <c r="CN93" s="5" t="str">
        <f t="shared" si="104"/>
        <v/>
      </c>
      <c r="CO93" s="4"/>
      <c r="CP93" s="60"/>
      <c r="CQ93" s="43"/>
      <c r="CR93" s="5" t="str">
        <f t="shared" si="105"/>
        <v/>
      </c>
      <c r="CS93" s="4"/>
      <c r="CT93" s="60"/>
      <c r="CU93" s="43"/>
      <c r="CV93" s="2"/>
      <c r="CW93" s="3" t="s">
        <v>17</v>
      </c>
      <c r="CX93" s="4"/>
      <c r="CY93" s="5" t="str">
        <f t="shared" si="106"/>
        <v/>
      </c>
      <c r="CZ93" s="4"/>
      <c r="DA93" s="60"/>
      <c r="DB93" s="43"/>
      <c r="DC93" s="5" t="str">
        <f t="shared" si="107"/>
        <v/>
      </c>
      <c r="DD93" s="4"/>
      <c r="DE93" s="60"/>
      <c r="DF93" s="20"/>
    </row>
    <row r="94" spans="1:110" s="1" customFormat="1" ht="14.1" customHeight="1">
      <c r="A94" s="2">
        <v>90</v>
      </c>
      <c r="B94" s="3">
        <v>2424</v>
      </c>
      <c r="C94" s="4">
        <v>5</v>
      </c>
      <c r="D94" s="5">
        <f t="shared" si="86"/>
        <v>2436</v>
      </c>
      <c r="E94" s="4">
        <v>5</v>
      </c>
      <c r="F94" s="60">
        <f t="shared" si="64"/>
        <v>12</v>
      </c>
      <c r="G94" s="43">
        <f t="shared" si="65"/>
        <v>0.49504950495049505</v>
      </c>
      <c r="H94" s="5">
        <f t="shared" si="87"/>
        <v>2436</v>
      </c>
      <c r="I94" s="4">
        <v>5</v>
      </c>
      <c r="J94" s="60">
        <f t="shared" si="88"/>
        <v>0</v>
      </c>
      <c r="K94" s="43">
        <f t="shared" si="89"/>
        <v>0</v>
      </c>
      <c r="L94" s="2">
        <v>90</v>
      </c>
      <c r="M94" s="3">
        <v>2962</v>
      </c>
      <c r="N94" s="4">
        <v>4</v>
      </c>
      <c r="O94" s="5">
        <f t="shared" si="90"/>
        <v>2973</v>
      </c>
      <c r="P94" s="4">
        <v>4</v>
      </c>
      <c r="Q94" s="60">
        <f t="shared" si="71"/>
        <v>11</v>
      </c>
      <c r="R94" s="28">
        <f t="shared" si="66"/>
        <v>0.37137069547602969</v>
      </c>
      <c r="S94" s="5">
        <f t="shared" si="91"/>
        <v>2915</v>
      </c>
      <c r="T94" s="4">
        <v>3</v>
      </c>
      <c r="U94" s="60">
        <f t="shared" si="72"/>
        <v>-58</v>
      </c>
      <c r="V94" s="20">
        <f t="shared" si="73"/>
        <v>-1.9508913555331315</v>
      </c>
      <c r="W94" s="2">
        <v>90</v>
      </c>
      <c r="X94" s="3">
        <v>3451</v>
      </c>
      <c r="Y94" s="4">
        <v>5</v>
      </c>
      <c r="Z94" s="5">
        <f t="shared" si="92"/>
        <v>3456</v>
      </c>
      <c r="AA94" s="4">
        <v>5</v>
      </c>
      <c r="AB94" s="60">
        <f t="shared" si="74"/>
        <v>5</v>
      </c>
      <c r="AC94" s="43">
        <f t="shared" si="67"/>
        <v>0.14488554042306578</v>
      </c>
      <c r="AD94" s="5">
        <f t="shared" si="93"/>
        <v>3388</v>
      </c>
      <c r="AE94" s="4">
        <v>5</v>
      </c>
      <c r="AF94" s="60">
        <f t="shared" si="75"/>
        <v>-68</v>
      </c>
      <c r="AG94" s="43">
        <f t="shared" si="76"/>
        <v>-1.9675925925925926</v>
      </c>
      <c r="AH94" s="2">
        <v>90</v>
      </c>
      <c r="AI94" s="3">
        <v>3864</v>
      </c>
      <c r="AJ94" s="4">
        <v>6</v>
      </c>
      <c r="AK94" s="5">
        <f t="shared" si="94"/>
        <v>3864</v>
      </c>
      <c r="AL94" s="4">
        <v>6</v>
      </c>
      <c r="AM94" s="60">
        <f t="shared" si="77"/>
        <v>0</v>
      </c>
      <c r="AN94" s="43">
        <f t="shared" si="68"/>
        <v>0</v>
      </c>
      <c r="AO94" s="5">
        <f t="shared" si="95"/>
        <v>3776</v>
      </c>
      <c r="AP94" s="4">
        <v>4</v>
      </c>
      <c r="AQ94" s="60">
        <f t="shared" si="78"/>
        <v>-88</v>
      </c>
      <c r="AR94" s="20">
        <f t="shared" si="79"/>
        <v>-2.2774327122153206</v>
      </c>
      <c r="AS94" s="2">
        <v>90</v>
      </c>
      <c r="AT94" s="3" t="s">
        <v>17</v>
      </c>
      <c r="AU94" s="4"/>
      <c r="AV94" s="5" t="str">
        <f t="shared" si="96"/>
        <v/>
      </c>
      <c r="AW94" s="4"/>
      <c r="AX94" s="60"/>
      <c r="AY94" s="43"/>
      <c r="AZ94" s="5">
        <f t="shared" si="109"/>
        <v>3900</v>
      </c>
      <c r="BA94" s="4">
        <v>3</v>
      </c>
      <c r="BB94" s="60"/>
      <c r="BC94" s="43"/>
      <c r="BD94" s="2"/>
      <c r="BE94" s="3" t="s">
        <v>17</v>
      </c>
      <c r="BF94" s="4"/>
      <c r="BG94" s="5" t="str">
        <f t="shared" si="98"/>
        <v/>
      </c>
      <c r="BH94" s="4"/>
      <c r="BI94" s="60"/>
      <c r="BJ94" s="43"/>
      <c r="BK94" s="5" t="str">
        <f t="shared" si="99"/>
        <v/>
      </c>
      <c r="BL94" s="4"/>
      <c r="BM94" s="60"/>
      <c r="BN94" s="20"/>
      <c r="BO94" s="2"/>
      <c r="BP94" s="3" t="s">
        <v>17</v>
      </c>
      <c r="BQ94" s="4"/>
      <c r="BR94" s="5" t="str">
        <f t="shared" si="100"/>
        <v/>
      </c>
      <c r="BS94" s="4"/>
      <c r="BT94" s="60"/>
      <c r="BU94" s="43"/>
      <c r="BV94" s="5" t="str">
        <f t="shared" si="101"/>
        <v/>
      </c>
      <c r="BW94" s="4"/>
      <c r="BX94" s="60"/>
      <c r="BY94" s="43"/>
      <c r="BZ94" s="2"/>
      <c r="CA94" s="3" t="s">
        <v>17</v>
      </c>
      <c r="CB94" s="4"/>
      <c r="CC94" s="5" t="str">
        <f t="shared" si="102"/>
        <v/>
      </c>
      <c r="CD94" s="4"/>
      <c r="CE94" s="60"/>
      <c r="CF94" s="43"/>
      <c r="CG94" s="5" t="str">
        <f t="shared" si="103"/>
        <v/>
      </c>
      <c r="CH94" s="4"/>
      <c r="CI94" s="60"/>
      <c r="CJ94" s="20"/>
      <c r="CK94" s="2"/>
      <c r="CL94" s="3" t="s">
        <v>17</v>
      </c>
      <c r="CM94" s="4"/>
      <c r="CN94" s="5" t="str">
        <f t="shared" si="104"/>
        <v/>
      </c>
      <c r="CO94" s="4"/>
      <c r="CP94" s="60"/>
      <c r="CQ94" s="43"/>
      <c r="CR94" s="5" t="str">
        <f t="shared" si="105"/>
        <v/>
      </c>
      <c r="CS94" s="4"/>
      <c r="CT94" s="60"/>
      <c r="CU94" s="43"/>
      <c r="CV94" s="2"/>
      <c r="CW94" s="3" t="s">
        <v>17</v>
      </c>
      <c r="CX94" s="4"/>
      <c r="CY94" s="5" t="str">
        <f t="shared" si="106"/>
        <v/>
      </c>
      <c r="CZ94" s="4"/>
      <c r="DA94" s="60"/>
      <c r="DB94" s="43"/>
      <c r="DC94" s="5" t="str">
        <f t="shared" si="107"/>
        <v/>
      </c>
      <c r="DD94" s="4"/>
      <c r="DE94" s="60"/>
      <c r="DF94" s="20"/>
    </row>
    <row r="95" spans="1:110" s="1" customFormat="1" ht="14.1" customHeight="1">
      <c r="A95" s="2">
        <v>91</v>
      </c>
      <c r="B95" s="3">
        <v>2429</v>
      </c>
      <c r="C95" s="4">
        <v>5</v>
      </c>
      <c r="D95" s="5">
        <f t="shared" si="86"/>
        <v>2441</v>
      </c>
      <c r="E95" s="4">
        <v>5</v>
      </c>
      <c r="F95" s="60">
        <f t="shared" si="64"/>
        <v>12</v>
      </c>
      <c r="G95" s="43">
        <f t="shared" si="65"/>
        <v>0.49403046521202143</v>
      </c>
      <c r="H95" s="5">
        <f t="shared" si="87"/>
        <v>2441</v>
      </c>
      <c r="I95" s="4">
        <v>5</v>
      </c>
      <c r="J95" s="60">
        <f t="shared" si="88"/>
        <v>0</v>
      </c>
      <c r="K95" s="43">
        <f t="shared" si="89"/>
        <v>0</v>
      </c>
      <c r="L95" s="2">
        <v>91</v>
      </c>
      <c r="M95" s="3">
        <v>2966</v>
      </c>
      <c r="N95" s="4">
        <v>4</v>
      </c>
      <c r="O95" s="5">
        <f t="shared" si="90"/>
        <v>2977</v>
      </c>
      <c r="P95" s="4">
        <v>4</v>
      </c>
      <c r="Q95" s="60">
        <f t="shared" si="71"/>
        <v>11</v>
      </c>
      <c r="R95" s="28">
        <f t="shared" si="66"/>
        <v>0.37086985839514497</v>
      </c>
      <c r="S95" s="5">
        <f t="shared" si="91"/>
        <v>2918</v>
      </c>
      <c r="T95" s="4">
        <v>4</v>
      </c>
      <c r="U95" s="60">
        <f t="shared" si="72"/>
        <v>-59</v>
      </c>
      <c r="V95" s="20">
        <f t="shared" si="73"/>
        <v>-1.9818609338259994</v>
      </c>
      <c r="W95" s="2">
        <v>91</v>
      </c>
      <c r="X95" s="3">
        <v>3456</v>
      </c>
      <c r="Y95" s="4">
        <v>5</v>
      </c>
      <c r="Z95" s="5">
        <f t="shared" si="92"/>
        <v>3461</v>
      </c>
      <c r="AA95" s="4">
        <v>4</v>
      </c>
      <c r="AB95" s="60">
        <f t="shared" si="74"/>
        <v>5</v>
      </c>
      <c r="AC95" s="43">
        <f t="shared" si="67"/>
        <v>0.14467592592592593</v>
      </c>
      <c r="AD95" s="5">
        <f t="shared" si="93"/>
        <v>3393</v>
      </c>
      <c r="AE95" s="4">
        <v>4</v>
      </c>
      <c r="AF95" s="60">
        <f t="shared" si="75"/>
        <v>-68</v>
      </c>
      <c r="AG95" s="43">
        <f t="shared" si="76"/>
        <v>-1.9647500722334585</v>
      </c>
      <c r="AH95" s="2">
        <v>91</v>
      </c>
      <c r="AI95" s="3">
        <v>3870</v>
      </c>
      <c r="AJ95" s="4">
        <v>6</v>
      </c>
      <c r="AK95" s="5">
        <f t="shared" si="94"/>
        <v>3870</v>
      </c>
      <c r="AL95" s="4">
        <v>6</v>
      </c>
      <c r="AM95" s="60">
        <f t="shared" si="77"/>
        <v>0</v>
      </c>
      <c r="AN95" s="43">
        <f t="shared" si="68"/>
        <v>0</v>
      </c>
      <c r="AO95" s="5">
        <f t="shared" si="95"/>
        <v>3780</v>
      </c>
      <c r="AP95" s="4">
        <v>4</v>
      </c>
      <c r="AQ95" s="60">
        <f t="shared" si="78"/>
        <v>-90</v>
      </c>
      <c r="AR95" s="20">
        <f t="shared" si="79"/>
        <v>-2.3255813953488373</v>
      </c>
      <c r="AS95" s="2">
        <v>91</v>
      </c>
      <c r="AT95" s="3" t="s">
        <v>17</v>
      </c>
      <c r="AU95" s="4"/>
      <c r="AV95" s="5" t="str">
        <f t="shared" si="96"/>
        <v/>
      </c>
      <c r="AW95" s="4"/>
      <c r="AX95" s="60"/>
      <c r="AY95" s="43"/>
      <c r="AZ95" s="5">
        <f t="shared" si="109"/>
        <v>3903</v>
      </c>
      <c r="BA95" s="4">
        <v>2</v>
      </c>
      <c r="BB95" s="60"/>
      <c r="BC95" s="43"/>
      <c r="BD95" s="2"/>
      <c r="BE95" s="3" t="s">
        <v>17</v>
      </c>
      <c r="BF95" s="4"/>
      <c r="BG95" s="5" t="str">
        <f t="shared" si="98"/>
        <v/>
      </c>
      <c r="BH95" s="4"/>
      <c r="BI95" s="60"/>
      <c r="BJ95" s="43"/>
      <c r="BK95" s="5" t="str">
        <f t="shared" si="99"/>
        <v/>
      </c>
      <c r="BL95" s="4"/>
      <c r="BM95" s="60"/>
      <c r="BN95" s="20"/>
      <c r="BO95" s="2"/>
      <c r="BP95" s="3" t="s">
        <v>17</v>
      </c>
      <c r="BQ95" s="4"/>
      <c r="BR95" s="5" t="str">
        <f t="shared" si="100"/>
        <v/>
      </c>
      <c r="BS95" s="4"/>
      <c r="BT95" s="60"/>
      <c r="BU95" s="43"/>
      <c r="BV95" s="5" t="str">
        <f t="shared" si="101"/>
        <v/>
      </c>
      <c r="BW95" s="4"/>
      <c r="BX95" s="60"/>
      <c r="BY95" s="43"/>
      <c r="BZ95" s="2"/>
      <c r="CA95" s="3" t="s">
        <v>17</v>
      </c>
      <c r="CB95" s="4"/>
      <c r="CC95" s="5" t="str">
        <f t="shared" si="102"/>
        <v/>
      </c>
      <c r="CD95" s="4"/>
      <c r="CE95" s="60"/>
      <c r="CF95" s="43"/>
      <c r="CG95" s="5" t="str">
        <f t="shared" si="103"/>
        <v/>
      </c>
      <c r="CH95" s="4"/>
      <c r="CI95" s="60"/>
      <c r="CJ95" s="20"/>
      <c r="CK95" s="2"/>
      <c r="CL95" s="3" t="s">
        <v>17</v>
      </c>
      <c r="CM95" s="4"/>
      <c r="CN95" s="5" t="str">
        <f t="shared" si="104"/>
        <v/>
      </c>
      <c r="CO95" s="4"/>
      <c r="CP95" s="60"/>
      <c r="CQ95" s="43"/>
      <c r="CR95" s="5" t="str">
        <f t="shared" si="105"/>
        <v/>
      </c>
      <c r="CS95" s="4"/>
      <c r="CT95" s="60"/>
      <c r="CU95" s="43"/>
      <c r="CV95" s="2"/>
      <c r="CW95" s="3" t="s">
        <v>17</v>
      </c>
      <c r="CX95" s="4"/>
      <c r="CY95" s="5" t="str">
        <f t="shared" si="106"/>
        <v/>
      </c>
      <c r="CZ95" s="4"/>
      <c r="DA95" s="60"/>
      <c r="DB95" s="43"/>
      <c r="DC95" s="5" t="str">
        <f t="shared" si="107"/>
        <v/>
      </c>
      <c r="DD95" s="4"/>
      <c r="DE95" s="60"/>
      <c r="DF95" s="20"/>
    </row>
    <row r="96" spans="1:110" s="1" customFormat="1" ht="14.1" customHeight="1">
      <c r="A96" s="13">
        <v>92</v>
      </c>
      <c r="B96" s="14">
        <v>2434</v>
      </c>
      <c r="C96" s="15">
        <v>3</v>
      </c>
      <c r="D96" s="16">
        <f>IF(E96="","",D95+E95)</f>
        <v>2446</v>
      </c>
      <c r="E96" s="15">
        <v>3</v>
      </c>
      <c r="F96" s="61">
        <f t="shared" si="64"/>
        <v>12</v>
      </c>
      <c r="G96" s="44">
        <f t="shared" si="65"/>
        <v>0.49301561216105172</v>
      </c>
      <c r="H96" s="16">
        <f t="shared" si="87"/>
        <v>2446</v>
      </c>
      <c r="I96" s="15">
        <v>3</v>
      </c>
      <c r="J96" s="61">
        <f t="shared" si="88"/>
        <v>0</v>
      </c>
      <c r="K96" s="44">
        <f t="shared" si="89"/>
        <v>0</v>
      </c>
      <c r="L96" s="13">
        <v>92</v>
      </c>
      <c r="M96" s="14">
        <v>2970</v>
      </c>
      <c r="N96" s="15">
        <v>1</v>
      </c>
      <c r="O96" s="16">
        <f t="shared" si="90"/>
        <v>2981</v>
      </c>
      <c r="P96" s="15">
        <v>1</v>
      </c>
      <c r="Q96" s="61">
        <f t="shared" si="71"/>
        <v>11</v>
      </c>
      <c r="R96" s="29">
        <f t="shared" si="66"/>
        <v>0.37037037037037041</v>
      </c>
      <c r="S96" s="16">
        <f t="shared" si="91"/>
        <v>2922</v>
      </c>
      <c r="T96" s="15">
        <v>1</v>
      </c>
      <c r="U96" s="61">
        <f t="shared" si="72"/>
        <v>-59</v>
      </c>
      <c r="V96" s="21">
        <f t="shared" si="73"/>
        <v>-1.9792016101979202</v>
      </c>
      <c r="W96" s="13">
        <v>92</v>
      </c>
      <c r="X96" s="14">
        <v>3461</v>
      </c>
      <c r="Y96" s="15">
        <v>2</v>
      </c>
      <c r="Z96" s="16">
        <f t="shared" si="92"/>
        <v>3465</v>
      </c>
      <c r="AA96" s="15">
        <v>2</v>
      </c>
      <c r="AB96" s="61">
        <f t="shared" si="74"/>
        <v>4</v>
      </c>
      <c r="AC96" s="44">
        <f t="shared" si="67"/>
        <v>0.11557353366079169</v>
      </c>
      <c r="AD96" s="16">
        <f t="shared" si="93"/>
        <v>3397</v>
      </c>
      <c r="AE96" s="15">
        <v>2</v>
      </c>
      <c r="AF96" s="61">
        <f t="shared" si="75"/>
        <v>-68</v>
      </c>
      <c r="AG96" s="44">
        <f t="shared" si="76"/>
        <v>-1.9624819624819625</v>
      </c>
      <c r="AH96" s="13">
        <v>92</v>
      </c>
      <c r="AI96" s="14">
        <v>3876</v>
      </c>
      <c r="AJ96" s="15">
        <v>7</v>
      </c>
      <c r="AK96" s="16">
        <f t="shared" si="94"/>
        <v>3876</v>
      </c>
      <c r="AL96" s="15">
        <v>7</v>
      </c>
      <c r="AM96" s="61">
        <f t="shared" si="77"/>
        <v>0</v>
      </c>
      <c r="AN96" s="44">
        <f t="shared" si="68"/>
        <v>0</v>
      </c>
      <c r="AO96" s="16">
        <f t="shared" si="95"/>
        <v>3784</v>
      </c>
      <c r="AP96" s="15">
        <v>3</v>
      </c>
      <c r="AQ96" s="61">
        <f t="shared" si="78"/>
        <v>-92</v>
      </c>
      <c r="AR96" s="21">
        <f t="shared" si="79"/>
        <v>-2.3735810113519094</v>
      </c>
      <c r="AS96" s="13">
        <v>92</v>
      </c>
      <c r="AT96" s="14" t="s">
        <v>17</v>
      </c>
      <c r="AU96" s="15"/>
      <c r="AV96" s="16" t="str">
        <f t="shared" si="96"/>
        <v/>
      </c>
      <c r="AW96" s="15"/>
      <c r="AX96" s="61"/>
      <c r="AY96" s="44"/>
      <c r="AZ96" s="16">
        <f t="shared" si="109"/>
        <v>3905</v>
      </c>
      <c r="BA96" s="15">
        <v>2</v>
      </c>
      <c r="BB96" s="61"/>
      <c r="BC96" s="44"/>
      <c r="BD96" s="13"/>
      <c r="BE96" s="14" t="s">
        <v>17</v>
      </c>
      <c r="BF96" s="15"/>
      <c r="BG96" s="16" t="str">
        <f t="shared" si="98"/>
        <v/>
      </c>
      <c r="BH96" s="15"/>
      <c r="BI96" s="61"/>
      <c r="BJ96" s="44"/>
      <c r="BK96" s="16" t="str">
        <f t="shared" si="99"/>
        <v/>
      </c>
      <c r="BL96" s="15"/>
      <c r="BM96" s="61"/>
      <c r="BN96" s="21"/>
      <c r="BO96" s="13"/>
      <c r="BP96" s="14" t="s">
        <v>17</v>
      </c>
      <c r="BQ96" s="15"/>
      <c r="BR96" s="16" t="str">
        <f t="shared" si="100"/>
        <v/>
      </c>
      <c r="BS96" s="15"/>
      <c r="BT96" s="61"/>
      <c r="BU96" s="44"/>
      <c r="BV96" s="16" t="str">
        <f t="shared" si="101"/>
        <v/>
      </c>
      <c r="BW96" s="15"/>
      <c r="BX96" s="61"/>
      <c r="BY96" s="44"/>
      <c r="BZ96" s="13"/>
      <c r="CA96" s="14" t="s">
        <v>17</v>
      </c>
      <c r="CB96" s="15"/>
      <c r="CC96" s="16" t="str">
        <f t="shared" si="102"/>
        <v/>
      </c>
      <c r="CD96" s="15"/>
      <c r="CE96" s="61"/>
      <c r="CF96" s="44"/>
      <c r="CG96" s="16" t="str">
        <f t="shared" si="103"/>
        <v/>
      </c>
      <c r="CH96" s="15"/>
      <c r="CI96" s="61"/>
      <c r="CJ96" s="21"/>
      <c r="CK96" s="13"/>
      <c r="CL96" s="14" t="s">
        <v>17</v>
      </c>
      <c r="CM96" s="15"/>
      <c r="CN96" s="16" t="str">
        <f t="shared" si="104"/>
        <v/>
      </c>
      <c r="CO96" s="15"/>
      <c r="CP96" s="61"/>
      <c r="CQ96" s="44"/>
      <c r="CR96" s="16" t="str">
        <f t="shared" si="105"/>
        <v/>
      </c>
      <c r="CS96" s="15"/>
      <c r="CT96" s="61"/>
      <c r="CU96" s="44"/>
      <c r="CV96" s="13"/>
      <c r="CW96" s="14" t="s">
        <v>17</v>
      </c>
      <c r="CX96" s="15"/>
      <c r="CY96" s="16" t="str">
        <f t="shared" si="106"/>
        <v/>
      </c>
      <c r="CZ96" s="15"/>
      <c r="DA96" s="61"/>
      <c r="DB96" s="44"/>
      <c r="DC96" s="16" t="str">
        <f t="shared" si="107"/>
        <v/>
      </c>
      <c r="DD96" s="15"/>
      <c r="DE96" s="61"/>
      <c r="DF96" s="21"/>
    </row>
    <row r="97" spans="1:110" s="1" customFormat="1" ht="14.1" customHeight="1">
      <c r="A97" s="2">
        <v>93</v>
      </c>
      <c r="B97" s="3">
        <v>2437</v>
      </c>
      <c r="C97" s="4"/>
      <c r="D97" s="5">
        <f>IF(E96="","",D96+E96)</f>
        <v>2449</v>
      </c>
      <c r="E97" s="4"/>
      <c r="F97" s="60">
        <f t="shared" si="64"/>
        <v>12</v>
      </c>
      <c r="G97" s="43">
        <f t="shared" si="65"/>
        <v>0.49240869922035291</v>
      </c>
      <c r="H97" s="5">
        <f>IF(I96="","",H96+I96)</f>
        <v>2449</v>
      </c>
      <c r="I97" s="53"/>
      <c r="J97" s="60">
        <f t="shared" si="88"/>
        <v>0</v>
      </c>
      <c r="K97" s="43">
        <f t="shared" si="89"/>
        <v>0</v>
      </c>
      <c r="L97" s="2">
        <v>93</v>
      </c>
      <c r="M97" s="3">
        <v>2971</v>
      </c>
      <c r="N97" s="4">
        <v>4</v>
      </c>
      <c r="O97" s="5">
        <f t="shared" si="90"/>
        <v>2982</v>
      </c>
      <c r="P97" s="4">
        <v>3</v>
      </c>
      <c r="Q97" s="60">
        <f t="shared" si="71"/>
        <v>11</v>
      </c>
      <c r="R97" s="28">
        <f t="shared" si="66"/>
        <v>0.37024570851565131</v>
      </c>
      <c r="S97" s="5">
        <f t="shared" si="91"/>
        <v>2923</v>
      </c>
      <c r="T97" s="53">
        <v>2</v>
      </c>
      <c r="U97" s="60">
        <f t="shared" si="72"/>
        <v>-59</v>
      </c>
      <c r="V97" s="20">
        <f t="shared" si="73"/>
        <v>-1.9785378940308518</v>
      </c>
      <c r="W97" s="2">
        <v>93</v>
      </c>
      <c r="X97" s="3">
        <v>3463</v>
      </c>
      <c r="Y97" s="4">
        <v>5</v>
      </c>
      <c r="Z97" s="5">
        <f t="shared" si="92"/>
        <v>3467</v>
      </c>
      <c r="AA97" s="4">
        <v>4</v>
      </c>
      <c r="AB97" s="60">
        <f t="shared" si="74"/>
        <v>4</v>
      </c>
      <c r="AC97" s="43">
        <f t="shared" si="67"/>
        <v>0.11550678602367889</v>
      </c>
      <c r="AD97" s="5">
        <f t="shared" si="93"/>
        <v>3399</v>
      </c>
      <c r="AE97" s="53">
        <v>4</v>
      </c>
      <c r="AF97" s="60">
        <f t="shared" si="75"/>
        <v>-68</v>
      </c>
      <c r="AG97" s="43">
        <f t="shared" si="76"/>
        <v>-1.9613498702047882</v>
      </c>
      <c r="AH97" s="2">
        <v>93</v>
      </c>
      <c r="AI97" s="3">
        <v>3883</v>
      </c>
      <c r="AJ97" s="4"/>
      <c r="AK97" s="5">
        <f>IF(AL96="","",AK96+AL96)</f>
        <v>3883</v>
      </c>
      <c r="AL97" s="4"/>
      <c r="AM97" s="60">
        <f>AK97-AI97</f>
        <v>0</v>
      </c>
      <c r="AN97" s="43">
        <f t="shared" si="68"/>
        <v>0</v>
      </c>
      <c r="AO97" s="5">
        <f>IF(AP96="","",AO96+AP96)</f>
        <v>3787</v>
      </c>
      <c r="AP97" s="53"/>
      <c r="AQ97" s="60">
        <f t="shared" si="78"/>
        <v>-96</v>
      </c>
      <c r="AR97" s="20">
        <f t="shared" si="79"/>
        <v>-2.4723152201905743</v>
      </c>
      <c r="AS97" s="2">
        <v>93</v>
      </c>
      <c r="AT97" s="3" t="s">
        <v>17</v>
      </c>
      <c r="AU97" s="4"/>
      <c r="AV97" s="5" t="str">
        <f t="shared" si="96"/>
        <v/>
      </c>
      <c r="AW97" s="4"/>
      <c r="AX97" s="60"/>
      <c r="AY97" s="43"/>
      <c r="AZ97" s="5">
        <f t="shared" si="109"/>
        <v>3907</v>
      </c>
      <c r="BA97" s="53"/>
      <c r="BB97" s="60"/>
      <c r="BC97" s="43"/>
      <c r="BD97" s="2"/>
      <c r="BE97" s="3" t="s">
        <v>17</v>
      </c>
      <c r="BF97" s="4"/>
      <c r="BG97" s="5" t="str">
        <f t="shared" si="98"/>
        <v/>
      </c>
      <c r="BH97" s="4"/>
      <c r="BI97" s="60"/>
      <c r="BJ97" s="43"/>
      <c r="BK97" s="5" t="str">
        <f t="shared" si="99"/>
        <v/>
      </c>
      <c r="BL97" s="53"/>
      <c r="BM97" s="60"/>
      <c r="BN97" s="20"/>
      <c r="BO97" s="2"/>
      <c r="BP97" s="3" t="s">
        <v>17</v>
      </c>
      <c r="BQ97" s="4"/>
      <c r="BR97" s="5" t="str">
        <f t="shared" si="100"/>
        <v/>
      </c>
      <c r="BS97" s="4"/>
      <c r="BT97" s="60"/>
      <c r="BU97" s="43"/>
      <c r="BV97" s="5" t="str">
        <f t="shared" si="101"/>
        <v/>
      </c>
      <c r="BW97" s="53"/>
      <c r="BX97" s="60"/>
      <c r="BY97" s="43"/>
      <c r="BZ97" s="2"/>
      <c r="CA97" s="3" t="s">
        <v>17</v>
      </c>
      <c r="CB97" s="4"/>
      <c r="CC97" s="5" t="str">
        <f t="shared" si="102"/>
        <v/>
      </c>
      <c r="CD97" s="4"/>
      <c r="CE97" s="60"/>
      <c r="CF97" s="43"/>
      <c r="CG97" s="5" t="str">
        <f t="shared" si="103"/>
        <v/>
      </c>
      <c r="CH97" s="53"/>
      <c r="CI97" s="60"/>
      <c r="CJ97" s="20"/>
      <c r="CK97" s="2"/>
      <c r="CL97" s="3" t="s">
        <v>17</v>
      </c>
      <c r="CM97" s="4"/>
      <c r="CN97" s="5" t="str">
        <f t="shared" si="104"/>
        <v/>
      </c>
      <c r="CO97" s="4"/>
      <c r="CP97" s="60"/>
      <c r="CQ97" s="43"/>
      <c r="CR97" s="5" t="str">
        <f t="shared" si="105"/>
        <v/>
      </c>
      <c r="CS97" s="53"/>
      <c r="CT97" s="60"/>
      <c r="CU97" s="43"/>
      <c r="CV97" s="2"/>
      <c r="CW97" s="3" t="s">
        <v>17</v>
      </c>
      <c r="CX97" s="4"/>
      <c r="CY97" s="5" t="str">
        <f t="shared" si="106"/>
        <v/>
      </c>
      <c r="CZ97" s="4"/>
      <c r="DA97" s="60"/>
      <c r="DB97" s="43"/>
      <c r="DC97" s="5" t="str">
        <f t="shared" si="107"/>
        <v/>
      </c>
      <c r="DD97" s="53"/>
      <c r="DE97" s="60"/>
      <c r="DF97" s="20"/>
    </row>
    <row r="98" spans="1:110" s="1" customFormat="1" ht="14.1" customHeight="1">
      <c r="A98" s="2"/>
      <c r="B98" s="3" t="s">
        <v>17</v>
      </c>
      <c r="C98" s="4"/>
      <c r="D98" s="5" t="str">
        <f t="shared" si="86"/>
        <v/>
      </c>
      <c r="E98" s="4"/>
      <c r="F98" s="60"/>
      <c r="G98" s="43"/>
      <c r="H98" s="5" t="str">
        <f t="shared" si="87"/>
        <v/>
      </c>
      <c r="I98" s="53"/>
      <c r="J98" s="60"/>
      <c r="K98" s="43"/>
      <c r="L98" s="2">
        <v>94</v>
      </c>
      <c r="M98" s="3">
        <v>2975</v>
      </c>
      <c r="N98" s="4">
        <v>4</v>
      </c>
      <c r="O98" s="5">
        <f t="shared" si="90"/>
        <v>2985</v>
      </c>
      <c r="P98" s="4">
        <v>4</v>
      </c>
      <c r="Q98" s="60">
        <f t="shared" si="71"/>
        <v>10</v>
      </c>
      <c r="R98" s="28">
        <f t="shared" si="66"/>
        <v>0.33613445378151263</v>
      </c>
      <c r="S98" s="5">
        <f t="shared" si="91"/>
        <v>2925</v>
      </c>
      <c r="T98" s="53">
        <v>4</v>
      </c>
      <c r="U98" s="60">
        <f t="shared" ref="U98:U129" si="110">S98-O98</f>
        <v>-60</v>
      </c>
      <c r="V98" s="20">
        <f t="shared" ref="V98:V129" si="111">(U98/O98)*100</f>
        <v>-2.0100502512562812</v>
      </c>
      <c r="W98" s="2">
        <v>94</v>
      </c>
      <c r="X98" s="3">
        <v>3468</v>
      </c>
      <c r="Y98" s="4">
        <v>5</v>
      </c>
      <c r="Z98" s="5">
        <f t="shared" si="92"/>
        <v>3471</v>
      </c>
      <c r="AA98" s="4">
        <v>5</v>
      </c>
      <c r="AB98" s="60">
        <f t="shared" si="74"/>
        <v>3</v>
      </c>
      <c r="AC98" s="43">
        <f t="shared" si="67"/>
        <v>8.6505190311418692E-2</v>
      </c>
      <c r="AD98" s="5">
        <f t="shared" si="93"/>
        <v>3403</v>
      </c>
      <c r="AE98" s="53">
        <v>5</v>
      </c>
      <c r="AF98" s="60">
        <f t="shared" ref="AF98:AF117" si="112">AD98-Z98</f>
        <v>-68</v>
      </c>
      <c r="AG98" s="43">
        <f t="shared" ref="AG98:AG117" si="113">(AF98/Z98)*100</f>
        <v>-1.9590895995390378</v>
      </c>
      <c r="AH98" s="2"/>
      <c r="AI98" s="3" t="s">
        <v>17</v>
      </c>
      <c r="AJ98" s="4"/>
      <c r="AK98" s="5" t="str">
        <f t="shared" si="94"/>
        <v/>
      </c>
      <c r="AL98" s="4"/>
      <c r="AM98" s="60"/>
      <c r="AN98" s="43"/>
      <c r="AO98" s="5" t="str">
        <f t="shared" si="95"/>
        <v/>
      </c>
      <c r="AP98" s="53"/>
      <c r="AQ98" s="60"/>
      <c r="AR98" s="20"/>
      <c r="AS98" s="2"/>
      <c r="AT98" s="3" t="s">
        <v>17</v>
      </c>
      <c r="AU98" s="4"/>
      <c r="AV98" s="5" t="str">
        <f t="shared" si="96"/>
        <v/>
      </c>
      <c r="AW98" s="4"/>
      <c r="AX98" s="60"/>
      <c r="AY98" s="43"/>
      <c r="AZ98" s="5" t="str">
        <f t="shared" si="97"/>
        <v/>
      </c>
      <c r="BA98" s="53"/>
      <c r="BB98" s="60"/>
      <c r="BC98" s="43"/>
      <c r="BD98" s="2"/>
      <c r="BE98" s="3" t="s">
        <v>17</v>
      </c>
      <c r="BF98" s="4"/>
      <c r="BG98" s="5" t="str">
        <f t="shared" si="98"/>
        <v/>
      </c>
      <c r="BH98" s="4"/>
      <c r="BI98" s="60"/>
      <c r="BJ98" s="43"/>
      <c r="BK98" s="5" t="str">
        <f t="shared" si="99"/>
        <v/>
      </c>
      <c r="BL98" s="53"/>
      <c r="BM98" s="60"/>
      <c r="BN98" s="20"/>
      <c r="BO98" s="2"/>
      <c r="BP98" s="3" t="s">
        <v>17</v>
      </c>
      <c r="BQ98" s="4"/>
      <c r="BR98" s="5" t="str">
        <f t="shared" si="100"/>
        <v/>
      </c>
      <c r="BS98" s="4"/>
      <c r="BT98" s="60"/>
      <c r="BU98" s="43"/>
      <c r="BV98" s="5" t="str">
        <f t="shared" si="101"/>
        <v/>
      </c>
      <c r="BW98" s="53"/>
      <c r="BX98" s="60"/>
      <c r="BY98" s="43"/>
      <c r="BZ98" s="2"/>
      <c r="CA98" s="3" t="s">
        <v>17</v>
      </c>
      <c r="CB98" s="4"/>
      <c r="CC98" s="5" t="str">
        <f t="shared" si="102"/>
        <v/>
      </c>
      <c r="CD98" s="4"/>
      <c r="CE98" s="60"/>
      <c r="CF98" s="43"/>
      <c r="CG98" s="5" t="str">
        <f t="shared" si="103"/>
        <v/>
      </c>
      <c r="CH98" s="53"/>
      <c r="CI98" s="60"/>
      <c r="CJ98" s="20"/>
      <c r="CK98" s="2"/>
      <c r="CL98" s="3" t="s">
        <v>17</v>
      </c>
      <c r="CM98" s="4"/>
      <c r="CN98" s="5" t="str">
        <f t="shared" si="104"/>
        <v/>
      </c>
      <c r="CO98" s="4"/>
      <c r="CP98" s="60"/>
      <c r="CQ98" s="43"/>
      <c r="CR98" s="5" t="str">
        <f t="shared" si="105"/>
        <v/>
      </c>
      <c r="CS98" s="53"/>
      <c r="CT98" s="60"/>
      <c r="CU98" s="43"/>
      <c r="CV98" s="2"/>
      <c r="CW98" s="3" t="s">
        <v>17</v>
      </c>
      <c r="CX98" s="4"/>
      <c r="CY98" s="5" t="str">
        <f t="shared" si="106"/>
        <v/>
      </c>
      <c r="CZ98" s="4"/>
      <c r="DA98" s="60"/>
      <c r="DB98" s="43"/>
      <c r="DC98" s="5" t="str">
        <f t="shared" si="107"/>
        <v/>
      </c>
      <c r="DD98" s="53"/>
      <c r="DE98" s="60"/>
      <c r="DF98" s="20"/>
    </row>
    <row r="99" spans="1:110" s="1" customFormat="1" ht="14.1" customHeight="1">
      <c r="A99" s="2"/>
      <c r="B99" s="3" t="s">
        <v>17</v>
      </c>
      <c r="C99" s="4"/>
      <c r="D99" s="5" t="str">
        <f t="shared" si="86"/>
        <v/>
      </c>
      <c r="E99" s="4"/>
      <c r="F99" s="60"/>
      <c r="G99" s="43"/>
      <c r="H99" s="5" t="str">
        <f t="shared" si="87"/>
        <v/>
      </c>
      <c r="I99" s="53"/>
      <c r="J99" s="60"/>
      <c r="K99" s="43"/>
      <c r="L99" s="2">
        <v>95</v>
      </c>
      <c r="M99" s="3">
        <v>2979</v>
      </c>
      <c r="N99" s="4">
        <v>4</v>
      </c>
      <c r="O99" s="5">
        <f t="shared" si="90"/>
        <v>2989</v>
      </c>
      <c r="P99" s="4">
        <v>4</v>
      </c>
      <c r="Q99" s="60">
        <f t="shared" si="71"/>
        <v>10</v>
      </c>
      <c r="R99" s="28">
        <f t="shared" si="66"/>
        <v>0.33568311513930849</v>
      </c>
      <c r="S99" s="5">
        <f t="shared" si="91"/>
        <v>2929</v>
      </c>
      <c r="T99" s="53">
        <v>4</v>
      </c>
      <c r="U99" s="60">
        <f t="shared" si="110"/>
        <v>-60</v>
      </c>
      <c r="V99" s="20">
        <f t="shared" si="111"/>
        <v>-2.0073603211776514</v>
      </c>
      <c r="W99" s="2">
        <v>95</v>
      </c>
      <c r="X99" s="3">
        <v>3473</v>
      </c>
      <c r="Y99" s="4">
        <v>5</v>
      </c>
      <c r="Z99" s="5">
        <f t="shared" si="92"/>
        <v>3476</v>
      </c>
      <c r="AA99" s="4">
        <v>4</v>
      </c>
      <c r="AB99" s="60">
        <f t="shared" si="74"/>
        <v>3</v>
      </c>
      <c r="AC99" s="43">
        <f t="shared" si="67"/>
        <v>8.6380650734235537E-2</v>
      </c>
      <c r="AD99" s="5">
        <f t="shared" si="93"/>
        <v>3408</v>
      </c>
      <c r="AE99" s="53">
        <v>4</v>
      </c>
      <c r="AF99" s="60">
        <f t="shared" si="112"/>
        <v>-68</v>
      </c>
      <c r="AG99" s="43">
        <f t="shared" si="113"/>
        <v>-1.9562715765247412</v>
      </c>
      <c r="AH99" s="2"/>
      <c r="AI99" s="3" t="s">
        <v>17</v>
      </c>
      <c r="AJ99" s="4"/>
      <c r="AK99" s="5" t="str">
        <f t="shared" si="94"/>
        <v/>
      </c>
      <c r="AL99" s="4"/>
      <c r="AM99" s="60"/>
      <c r="AN99" s="43"/>
      <c r="AO99" s="5" t="str">
        <f t="shared" si="95"/>
        <v/>
      </c>
      <c r="AP99" s="53"/>
      <c r="AQ99" s="60"/>
      <c r="AR99" s="20"/>
      <c r="AS99" s="2"/>
      <c r="AT99" s="3" t="s">
        <v>17</v>
      </c>
      <c r="AU99" s="4"/>
      <c r="AV99" s="5" t="str">
        <f t="shared" si="96"/>
        <v/>
      </c>
      <c r="AW99" s="4"/>
      <c r="AX99" s="60"/>
      <c r="AY99" s="43"/>
      <c r="AZ99" s="5" t="str">
        <f t="shared" si="97"/>
        <v/>
      </c>
      <c r="BA99" s="53"/>
      <c r="BB99" s="60"/>
      <c r="BC99" s="43"/>
      <c r="BD99" s="2"/>
      <c r="BE99" s="3" t="s">
        <v>17</v>
      </c>
      <c r="BF99" s="4"/>
      <c r="BG99" s="5" t="str">
        <f t="shared" si="98"/>
        <v/>
      </c>
      <c r="BH99" s="4"/>
      <c r="BI99" s="60"/>
      <c r="BJ99" s="43"/>
      <c r="BK99" s="5" t="str">
        <f t="shared" si="99"/>
        <v/>
      </c>
      <c r="BL99" s="53"/>
      <c r="BM99" s="60"/>
      <c r="BN99" s="20"/>
      <c r="BO99" s="2"/>
      <c r="BP99" s="3" t="s">
        <v>17</v>
      </c>
      <c r="BQ99" s="4"/>
      <c r="BR99" s="5" t="str">
        <f t="shared" si="100"/>
        <v/>
      </c>
      <c r="BS99" s="4"/>
      <c r="BT99" s="60"/>
      <c r="BU99" s="43"/>
      <c r="BV99" s="5" t="str">
        <f t="shared" si="101"/>
        <v/>
      </c>
      <c r="BW99" s="53"/>
      <c r="BX99" s="60"/>
      <c r="BY99" s="43"/>
      <c r="BZ99" s="2"/>
      <c r="CA99" s="3" t="s">
        <v>17</v>
      </c>
      <c r="CB99" s="4"/>
      <c r="CC99" s="5" t="str">
        <f t="shared" si="102"/>
        <v/>
      </c>
      <c r="CD99" s="4"/>
      <c r="CE99" s="60"/>
      <c r="CF99" s="43"/>
      <c r="CG99" s="5" t="str">
        <f t="shared" si="103"/>
        <v/>
      </c>
      <c r="CH99" s="53"/>
      <c r="CI99" s="60"/>
      <c r="CJ99" s="20"/>
      <c r="CK99" s="2"/>
      <c r="CL99" s="3" t="s">
        <v>17</v>
      </c>
      <c r="CM99" s="4"/>
      <c r="CN99" s="5" t="str">
        <f t="shared" si="104"/>
        <v/>
      </c>
      <c r="CO99" s="4"/>
      <c r="CP99" s="60"/>
      <c r="CQ99" s="43"/>
      <c r="CR99" s="5" t="str">
        <f t="shared" si="105"/>
        <v/>
      </c>
      <c r="CS99" s="53"/>
      <c r="CT99" s="60"/>
      <c r="CU99" s="43"/>
      <c r="CV99" s="2"/>
      <c r="CW99" s="3" t="s">
        <v>17</v>
      </c>
      <c r="CX99" s="4"/>
      <c r="CY99" s="5" t="str">
        <f t="shared" si="106"/>
        <v/>
      </c>
      <c r="CZ99" s="4"/>
      <c r="DA99" s="60"/>
      <c r="DB99" s="43"/>
      <c r="DC99" s="5" t="str">
        <f t="shared" si="107"/>
        <v/>
      </c>
      <c r="DD99" s="53"/>
      <c r="DE99" s="60"/>
      <c r="DF99" s="20"/>
    </row>
    <row r="100" spans="1:110" s="1" customFormat="1" ht="14.1" customHeight="1">
      <c r="A100" s="13"/>
      <c r="B100" s="14" t="s">
        <v>17</v>
      </c>
      <c r="C100" s="15"/>
      <c r="D100" s="16" t="str">
        <f t="shared" si="86"/>
        <v/>
      </c>
      <c r="E100" s="15"/>
      <c r="F100" s="61"/>
      <c r="G100" s="44"/>
      <c r="H100" s="16" t="str">
        <f t="shared" si="87"/>
        <v/>
      </c>
      <c r="I100" s="54"/>
      <c r="J100" s="61"/>
      <c r="K100" s="44"/>
      <c r="L100" s="13">
        <v>96</v>
      </c>
      <c r="M100" s="14">
        <v>2983</v>
      </c>
      <c r="N100" s="15">
        <v>2</v>
      </c>
      <c r="O100" s="16">
        <f t="shared" si="90"/>
        <v>2993</v>
      </c>
      <c r="P100" s="15">
        <v>2</v>
      </c>
      <c r="Q100" s="61">
        <f t="shared" si="71"/>
        <v>10</v>
      </c>
      <c r="R100" s="29">
        <f t="shared" si="66"/>
        <v>0.33523298692591352</v>
      </c>
      <c r="S100" s="16">
        <f t="shared" si="91"/>
        <v>2933</v>
      </c>
      <c r="T100" s="54">
        <v>2</v>
      </c>
      <c r="U100" s="61">
        <f t="shared" si="110"/>
        <v>-60</v>
      </c>
      <c r="V100" s="21">
        <f t="shared" si="111"/>
        <v>-2.0046775810223858</v>
      </c>
      <c r="W100" s="13">
        <v>96</v>
      </c>
      <c r="X100" s="14">
        <v>3478</v>
      </c>
      <c r="Y100" s="15">
        <v>1</v>
      </c>
      <c r="Z100" s="16">
        <f t="shared" si="92"/>
        <v>3480</v>
      </c>
      <c r="AA100" s="15">
        <v>1</v>
      </c>
      <c r="AB100" s="61">
        <f t="shared" si="74"/>
        <v>2</v>
      </c>
      <c r="AC100" s="44">
        <f t="shared" si="67"/>
        <v>5.7504312823461759E-2</v>
      </c>
      <c r="AD100" s="16">
        <f t="shared" si="93"/>
        <v>3412</v>
      </c>
      <c r="AE100" s="54">
        <v>1</v>
      </c>
      <c r="AF100" s="61">
        <f t="shared" si="112"/>
        <v>-68</v>
      </c>
      <c r="AG100" s="44">
        <f t="shared" si="113"/>
        <v>-1.9540229885057472</v>
      </c>
      <c r="AH100" s="13"/>
      <c r="AI100" s="14" t="s">
        <v>17</v>
      </c>
      <c r="AJ100" s="15"/>
      <c r="AK100" s="16" t="str">
        <f t="shared" si="94"/>
        <v/>
      </c>
      <c r="AL100" s="15"/>
      <c r="AM100" s="61"/>
      <c r="AN100" s="44"/>
      <c r="AO100" s="16" t="str">
        <f t="shared" si="95"/>
        <v/>
      </c>
      <c r="AP100" s="54"/>
      <c r="AQ100" s="61"/>
      <c r="AR100" s="21"/>
      <c r="AS100" s="13"/>
      <c r="AT100" s="14" t="s">
        <v>17</v>
      </c>
      <c r="AU100" s="15"/>
      <c r="AV100" s="16" t="str">
        <f t="shared" si="96"/>
        <v/>
      </c>
      <c r="AW100" s="15"/>
      <c r="AX100" s="61"/>
      <c r="AY100" s="44"/>
      <c r="AZ100" s="16" t="str">
        <f t="shared" si="97"/>
        <v/>
      </c>
      <c r="BA100" s="54"/>
      <c r="BB100" s="61"/>
      <c r="BC100" s="44"/>
      <c r="BD100" s="13"/>
      <c r="BE100" s="14" t="s">
        <v>17</v>
      </c>
      <c r="BF100" s="15"/>
      <c r="BG100" s="16" t="str">
        <f t="shared" si="98"/>
        <v/>
      </c>
      <c r="BH100" s="15"/>
      <c r="BI100" s="61"/>
      <c r="BJ100" s="44"/>
      <c r="BK100" s="16" t="str">
        <f t="shared" si="99"/>
        <v/>
      </c>
      <c r="BL100" s="54"/>
      <c r="BM100" s="61"/>
      <c r="BN100" s="21"/>
      <c r="BO100" s="13"/>
      <c r="BP100" s="14" t="s">
        <v>17</v>
      </c>
      <c r="BQ100" s="15"/>
      <c r="BR100" s="16" t="str">
        <f t="shared" si="100"/>
        <v/>
      </c>
      <c r="BS100" s="15"/>
      <c r="BT100" s="61"/>
      <c r="BU100" s="44"/>
      <c r="BV100" s="16" t="str">
        <f t="shared" si="101"/>
        <v/>
      </c>
      <c r="BW100" s="54"/>
      <c r="BX100" s="61"/>
      <c r="BY100" s="44"/>
      <c r="BZ100" s="13"/>
      <c r="CA100" s="14" t="s">
        <v>17</v>
      </c>
      <c r="CB100" s="15"/>
      <c r="CC100" s="16" t="str">
        <f t="shared" si="102"/>
        <v/>
      </c>
      <c r="CD100" s="15"/>
      <c r="CE100" s="61"/>
      <c r="CF100" s="44"/>
      <c r="CG100" s="16" t="str">
        <f t="shared" si="103"/>
        <v/>
      </c>
      <c r="CH100" s="54"/>
      <c r="CI100" s="61"/>
      <c r="CJ100" s="21"/>
      <c r="CK100" s="13"/>
      <c r="CL100" s="14" t="s">
        <v>17</v>
      </c>
      <c r="CM100" s="15"/>
      <c r="CN100" s="16" t="str">
        <f t="shared" si="104"/>
        <v/>
      </c>
      <c r="CO100" s="15"/>
      <c r="CP100" s="61"/>
      <c r="CQ100" s="44"/>
      <c r="CR100" s="16" t="str">
        <f t="shared" si="105"/>
        <v/>
      </c>
      <c r="CS100" s="54"/>
      <c r="CT100" s="61"/>
      <c r="CU100" s="44"/>
      <c r="CV100" s="13"/>
      <c r="CW100" s="14" t="s">
        <v>17</v>
      </c>
      <c r="CX100" s="15"/>
      <c r="CY100" s="16" t="str">
        <f t="shared" si="106"/>
        <v/>
      </c>
      <c r="CZ100" s="15"/>
      <c r="DA100" s="61"/>
      <c r="DB100" s="44"/>
      <c r="DC100" s="16" t="str">
        <f t="shared" si="107"/>
        <v/>
      </c>
      <c r="DD100" s="54"/>
      <c r="DE100" s="61"/>
      <c r="DF100" s="21"/>
    </row>
    <row r="101" spans="1:110" s="1" customFormat="1" ht="14.1" customHeight="1">
      <c r="A101" s="2"/>
      <c r="B101" s="3" t="s">
        <v>17</v>
      </c>
      <c r="C101" s="4"/>
      <c r="D101" s="5" t="str">
        <f t="shared" si="86"/>
        <v/>
      </c>
      <c r="E101" s="4"/>
      <c r="F101" s="60"/>
      <c r="G101" s="43"/>
      <c r="H101" s="5" t="str">
        <f t="shared" si="87"/>
        <v/>
      </c>
      <c r="I101" s="53"/>
      <c r="J101" s="60"/>
      <c r="K101" s="43"/>
      <c r="L101" s="2">
        <v>97</v>
      </c>
      <c r="M101" s="3">
        <v>2985</v>
      </c>
      <c r="N101" s="4">
        <v>4</v>
      </c>
      <c r="O101" s="5">
        <f t="shared" si="90"/>
        <v>2995</v>
      </c>
      <c r="P101" s="4">
        <v>3</v>
      </c>
      <c r="Q101" s="60">
        <f t="shared" si="71"/>
        <v>10</v>
      </c>
      <c r="R101" s="28">
        <f t="shared" si="66"/>
        <v>0.33500837520938026</v>
      </c>
      <c r="S101" s="5">
        <f t="shared" si="91"/>
        <v>2935</v>
      </c>
      <c r="T101" s="53">
        <v>3</v>
      </c>
      <c r="U101" s="60">
        <f t="shared" si="110"/>
        <v>-60</v>
      </c>
      <c r="V101" s="20">
        <f t="shared" si="111"/>
        <v>-2.003338898163606</v>
      </c>
      <c r="W101" s="2">
        <v>97</v>
      </c>
      <c r="X101" s="3">
        <v>3479</v>
      </c>
      <c r="Y101" s="4">
        <v>5</v>
      </c>
      <c r="Z101" s="5">
        <f t="shared" si="92"/>
        <v>3481</v>
      </c>
      <c r="AA101" s="4">
        <v>5</v>
      </c>
      <c r="AB101" s="60">
        <f t="shared" si="74"/>
        <v>2</v>
      </c>
      <c r="AC101" s="43">
        <f t="shared" si="67"/>
        <v>5.7487783845932734E-2</v>
      </c>
      <c r="AD101" s="5">
        <f t="shared" si="93"/>
        <v>3413</v>
      </c>
      <c r="AE101" s="53">
        <v>5</v>
      </c>
      <c r="AF101" s="60">
        <f t="shared" si="112"/>
        <v>-68</v>
      </c>
      <c r="AG101" s="43">
        <f t="shared" si="113"/>
        <v>-1.9534616489514507</v>
      </c>
      <c r="AH101" s="2"/>
      <c r="AI101" s="3" t="s">
        <v>17</v>
      </c>
      <c r="AJ101" s="4"/>
      <c r="AK101" s="5" t="str">
        <f t="shared" si="94"/>
        <v/>
      </c>
      <c r="AL101" s="4"/>
      <c r="AM101" s="60"/>
      <c r="AN101" s="43"/>
      <c r="AO101" s="5" t="str">
        <f t="shared" si="95"/>
        <v/>
      </c>
      <c r="AP101" s="53"/>
      <c r="AQ101" s="60"/>
      <c r="AR101" s="20"/>
      <c r="AS101" s="2"/>
      <c r="AT101" s="3" t="s">
        <v>17</v>
      </c>
      <c r="AU101" s="4"/>
      <c r="AV101" s="5" t="str">
        <f t="shared" si="96"/>
        <v/>
      </c>
      <c r="AW101" s="4"/>
      <c r="AX101" s="60"/>
      <c r="AY101" s="43"/>
      <c r="AZ101" s="5" t="str">
        <f t="shared" si="97"/>
        <v/>
      </c>
      <c r="BA101" s="53"/>
      <c r="BB101" s="60"/>
      <c r="BC101" s="43"/>
      <c r="BD101" s="2"/>
      <c r="BE101" s="3" t="s">
        <v>17</v>
      </c>
      <c r="BF101" s="4"/>
      <c r="BG101" s="5" t="str">
        <f t="shared" si="98"/>
        <v/>
      </c>
      <c r="BH101" s="4"/>
      <c r="BI101" s="60"/>
      <c r="BJ101" s="43"/>
      <c r="BK101" s="5" t="str">
        <f t="shared" si="99"/>
        <v/>
      </c>
      <c r="BL101" s="53"/>
      <c r="BM101" s="60"/>
      <c r="BN101" s="20"/>
      <c r="BO101" s="2"/>
      <c r="BP101" s="3" t="s">
        <v>17</v>
      </c>
      <c r="BQ101" s="4"/>
      <c r="BR101" s="5" t="str">
        <f t="shared" si="100"/>
        <v/>
      </c>
      <c r="BS101" s="4"/>
      <c r="BT101" s="60"/>
      <c r="BU101" s="43"/>
      <c r="BV101" s="5" t="str">
        <f t="shared" si="101"/>
        <v/>
      </c>
      <c r="BW101" s="53"/>
      <c r="BX101" s="60"/>
      <c r="BY101" s="43"/>
      <c r="BZ101" s="2"/>
      <c r="CA101" s="3" t="s">
        <v>17</v>
      </c>
      <c r="CB101" s="4"/>
      <c r="CC101" s="5" t="str">
        <f t="shared" si="102"/>
        <v/>
      </c>
      <c r="CD101" s="4"/>
      <c r="CE101" s="60"/>
      <c r="CF101" s="43"/>
      <c r="CG101" s="5" t="str">
        <f t="shared" si="103"/>
        <v/>
      </c>
      <c r="CH101" s="53"/>
      <c r="CI101" s="60"/>
      <c r="CJ101" s="20"/>
      <c r="CK101" s="2"/>
      <c r="CL101" s="3" t="s">
        <v>17</v>
      </c>
      <c r="CM101" s="4"/>
      <c r="CN101" s="5" t="str">
        <f t="shared" si="104"/>
        <v/>
      </c>
      <c r="CO101" s="4"/>
      <c r="CP101" s="60"/>
      <c r="CQ101" s="43"/>
      <c r="CR101" s="5" t="str">
        <f t="shared" si="105"/>
        <v/>
      </c>
      <c r="CS101" s="53"/>
      <c r="CT101" s="60"/>
      <c r="CU101" s="43"/>
      <c r="CV101" s="2"/>
      <c r="CW101" s="3" t="s">
        <v>17</v>
      </c>
      <c r="CX101" s="4"/>
      <c r="CY101" s="5" t="str">
        <f t="shared" si="106"/>
        <v/>
      </c>
      <c r="CZ101" s="4"/>
      <c r="DA101" s="60"/>
      <c r="DB101" s="43"/>
      <c r="DC101" s="5" t="str">
        <f t="shared" si="107"/>
        <v/>
      </c>
      <c r="DD101" s="53"/>
      <c r="DE101" s="60"/>
      <c r="DF101" s="20"/>
    </row>
    <row r="102" spans="1:110" s="1" customFormat="1" ht="14.1" customHeight="1">
      <c r="A102" s="2"/>
      <c r="B102" s="3" t="s">
        <v>17</v>
      </c>
      <c r="C102" s="4"/>
      <c r="D102" s="5" t="str">
        <f t="shared" si="86"/>
        <v/>
      </c>
      <c r="E102" s="4"/>
      <c r="F102" s="60"/>
      <c r="G102" s="43"/>
      <c r="H102" s="5" t="str">
        <f t="shared" si="87"/>
        <v/>
      </c>
      <c r="I102" s="53"/>
      <c r="J102" s="60"/>
      <c r="K102" s="43"/>
      <c r="L102" s="2">
        <v>98</v>
      </c>
      <c r="M102" s="3">
        <v>2989</v>
      </c>
      <c r="N102" s="4">
        <v>4</v>
      </c>
      <c r="O102" s="5">
        <f t="shared" si="90"/>
        <v>2998</v>
      </c>
      <c r="P102" s="4">
        <v>4</v>
      </c>
      <c r="Q102" s="60">
        <f t="shared" si="71"/>
        <v>9</v>
      </c>
      <c r="R102" s="28">
        <f t="shared" si="66"/>
        <v>0.30110404817664771</v>
      </c>
      <c r="S102" s="5">
        <f t="shared" si="91"/>
        <v>2938</v>
      </c>
      <c r="T102" s="53">
        <v>4</v>
      </c>
      <c r="U102" s="60">
        <f t="shared" si="110"/>
        <v>-60</v>
      </c>
      <c r="V102" s="20">
        <f t="shared" si="111"/>
        <v>-2.0013342228152102</v>
      </c>
      <c r="W102" s="2">
        <v>98</v>
      </c>
      <c r="X102" s="3">
        <v>3484</v>
      </c>
      <c r="Y102" s="4">
        <v>5</v>
      </c>
      <c r="Z102" s="5">
        <f t="shared" si="92"/>
        <v>3486</v>
      </c>
      <c r="AA102" s="4">
        <v>5</v>
      </c>
      <c r="AB102" s="60">
        <f t="shared" si="74"/>
        <v>2</v>
      </c>
      <c r="AC102" s="43">
        <f t="shared" si="67"/>
        <v>5.7405281285878303E-2</v>
      </c>
      <c r="AD102" s="5">
        <f t="shared" si="93"/>
        <v>3418</v>
      </c>
      <c r="AE102" s="53">
        <v>4</v>
      </c>
      <c r="AF102" s="60">
        <f t="shared" si="112"/>
        <v>-68</v>
      </c>
      <c r="AG102" s="43">
        <f t="shared" si="113"/>
        <v>-1.9506597819850833</v>
      </c>
      <c r="AH102" s="2"/>
      <c r="AI102" s="3" t="s">
        <v>17</v>
      </c>
      <c r="AJ102" s="4"/>
      <c r="AK102" s="5" t="str">
        <f t="shared" si="94"/>
        <v/>
      </c>
      <c r="AL102" s="4"/>
      <c r="AM102" s="60"/>
      <c r="AN102" s="43"/>
      <c r="AO102" s="5" t="str">
        <f t="shared" si="95"/>
        <v/>
      </c>
      <c r="AP102" s="53"/>
      <c r="AQ102" s="60"/>
      <c r="AR102" s="20"/>
      <c r="AS102" s="2"/>
      <c r="AT102" s="3" t="s">
        <v>17</v>
      </c>
      <c r="AU102" s="4"/>
      <c r="AV102" s="5" t="str">
        <f t="shared" si="96"/>
        <v/>
      </c>
      <c r="AW102" s="4"/>
      <c r="AX102" s="60"/>
      <c r="AY102" s="43"/>
      <c r="AZ102" s="5" t="str">
        <f t="shared" si="97"/>
        <v/>
      </c>
      <c r="BA102" s="53"/>
      <c r="BB102" s="60"/>
      <c r="BC102" s="43"/>
      <c r="BD102" s="2"/>
      <c r="BE102" s="3" t="s">
        <v>17</v>
      </c>
      <c r="BF102" s="4"/>
      <c r="BG102" s="5" t="str">
        <f t="shared" si="98"/>
        <v/>
      </c>
      <c r="BH102" s="4"/>
      <c r="BI102" s="60"/>
      <c r="BJ102" s="43"/>
      <c r="BK102" s="5" t="str">
        <f t="shared" si="99"/>
        <v/>
      </c>
      <c r="BL102" s="53"/>
      <c r="BM102" s="60"/>
      <c r="BN102" s="20"/>
      <c r="BO102" s="2"/>
      <c r="BP102" s="3" t="s">
        <v>17</v>
      </c>
      <c r="BQ102" s="4"/>
      <c r="BR102" s="5" t="str">
        <f t="shared" si="100"/>
        <v/>
      </c>
      <c r="BS102" s="4"/>
      <c r="BT102" s="60"/>
      <c r="BU102" s="43"/>
      <c r="BV102" s="5" t="str">
        <f t="shared" si="101"/>
        <v/>
      </c>
      <c r="BW102" s="53"/>
      <c r="BX102" s="60"/>
      <c r="BY102" s="43"/>
      <c r="BZ102" s="2"/>
      <c r="CA102" s="3" t="s">
        <v>17</v>
      </c>
      <c r="CB102" s="4"/>
      <c r="CC102" s="5" t="str">
        <f t="shared" si="102"/>
        <v/>
      </c>
      <c r="CD102" s="4"/>
      <c r="CE102" s="60"/>
      <c r="CF102" s="43"/>
      <c r="CG102" s="5" t="str">
        <f t="shared" si="103"/>
        <v/>
      </c>
      <c r="CH102" s="53"/>
      <c r="CI102" s="60"/>
      <c r="CJ102" s="20"/>
      <c r="CK102" s="2"/>
      <c r="CL102" s="3" t="s">
        <v>17</v>
      </c>
      <c r="CM102" s="4"/>
      <c r="CN102" s="5" t="str">
        <f t="shared" si="104"/>
        <v/>
      </c>
      <c r="CO102" s="4"/>
      <c r="CP102" s="60"/>
      <c r="CQ102" s="43"/>
      <c r="CR102" s="5" t="str">
        <f t="shared" si="105"/>
        <v/>
      </c>
      <c r="CS102" s="53"/>
      <c r="CT102" s="60"/>
      <c r="CU102" s="43"/>
      <c r="CV102" s="2"/>
      <c r="CW102" s="3" t="s">
        <v>17</v>
      </c>
      <c r="CX102" s="4"/>
      <c r="CY102" s="5" t="str">
        <f t="shared" si="106"/>
        <v/>
      </c>
      <c r="CZ102" s="4"/>
      <c r="DA102" s="60"/>
      <c r="DB102" s="43"/>
      <c r="DC102" s="5" t="str">
        <f t="shared" si="107"/>
        <v/>
      </c>
      <c r="DD102" s="53"/>
      <c r="DE102" s="60"/>
      <c r="DF102" s="20"/>
    </row>
    <row r="103" spans="1:110" s="1" customFormat="1" ht="14.1" customHeight="1">
      <c r="A103" s="2"/>
      <c r="B103" s="3" t="s">
        <v>17</v>
      </c>
      <c r="C103" s="4"/>
      <c r="D103" s="5" t="str">
        <f t="shared" si="86"/>
        <v/>
      </c>
      <c r="E103" s="4"/>
      <c r="F103" s="60"/>
      <c r="G103" s="43"/>
      <c r="H103" s="5" t="str">
        <f t="shared" si="87"/>
        <v/>
      </c>
      <c r="I103" s="53"/>
      <c r="J103" s="60"/>
      <c r="K103" s="43"/>
      <c r="L103" s="2">
        <v>99</v>
      </c>
      <c r="M103" s="3">
        <v>2993</v>
      </c>
      <c r="N103" s="4">
        <v>4</v>
      </c>
      <c r="O103" s="5">
        <f t="shared" si="90"/>
        <v>3002</v>
      </c>
      <c r="P103" s="4">
        <v>4</v>
      </c>
      <c r="Q103" s="60">
        <f t="shared" si="71"/>
        <v>9</v>
      </c>
      <c r="R103" s="28">
        <f t="shared" si="66"/>
        <v>0.30070163715335779</v>
      </c>
      <c r="S103" s="5">
        <f t="shared" si="91"/>
        <v>2942</v>
      </c>
      <c r="T103" s="53">
        <v>4</v>
      </c>
      <c r="U103" s="60">
        <f t="shared" si="110"/>
        <v>-60</v>
      </c>
      <c r="V103" s="20">
        <f t="shared" si="111"/>
        <v>-1.9986675549633577</v>
      </c>
      <c r="W103" s="2">
        <v>99</v>
      </c>
      <c r="X103" s="3">
        <v>3489</v>
      </c>
      <c r="Y103" s="4">
        <v>5</v>
      </c>
      <c r="Z103" s="5">
        <f t="shared" si="92"/>
        <v>3491</v>
      </c>
      <c r="AA103" s="4">
        <v>3</v>
      </c>
      <c r="AB103" s="60">
        <f t="shared" si="74"/>
        <v>2</v>
      </c>
      <c r="AC103" s="43">
        <f t="shared" si="67"/>
        <v>5.7323015190599028E-2</v>
      </c>
      <c r="AD103" s="5">
        <f t="shared" si="93"/>
        <v>3422</v>
      </c>
      <c r="AE103" s="53">
        <v>3</v>
      </c>
      <c r="AF103" s="60">
        <f t="shared" si="112"/>
        <v>-69</v>
      </c>
      <c r="AG103" s="43">
        <f t="shared" si="113"/>
        <v>-1.9765110283586365</v>
      </c>
      <c r="AH103" s="2"/>
      <c r="AI103" s="3" t="s">
        <v>17</v>
      </c>
      <c r="AJ103" s="4"/>
      <c r="AK103" s="5" t="str">
        <f t="shared" si="94"/>
        <v/>
      </c>
      <c r="AL103" s="4"/>
      <c r="AM103" s="60"/>
      <c r="AN103" s="43"/>
      <c r="AO103" s="5" t="str">
        <f t="shared" si="95"/>
        <v/>
      </c>
      <c r="AP103" s="53"/>
      <c r="AQ103" s="60"/>
      <c r="AR103" s="20"/>
      <c r="AS103" s="2"/>
      <c r="AT103" s="3" t="s">
        <v>17</v>
      </c>
      <c r="AU103" s="4"/>
      <c r="AV103" s="5" t="str">
        <f t="shared" si="96"/>
        <v/>
      </c>
      <c r="AW103" s="4"/>
      <c r="AX103" s="60"/>
      <c r="AY103" s="43"/>
      <c r="AZ103" s="5" t="str">
        <f t="shared" si="97"/>
        <v/>
      </c>
      <c r="BA103" s="53"/>
      <c r="BB103" s="60"/>
      <c r="BC103" s="43"/>
      <c r="BD103" s="2"/>
      <c r="BE103" s="3" t="s">
        <v>17</v>
      </c>
      <c r="BF103" s="4"/>
      <c r="BG103" s="5" t="str">
        <f t="shared" si="98"/>
        <v/>
      </c>
      <c r="BH103" s="4"/>
      <c r="BI103" s="60"/>
      <c r="BJ103" s="43"/>
      <c r="BK103" s="5" t="str">
        <f t="shared" si="99"/>
        <v/>
      </c>
      <c r="BL103" s="53"/>
      <c r="BM103" s="60"/>
      <c r="BN103" s="20"/>
      <c r="BO103" s="2"/>
      <c r="BP103" s="3" t="s">
        <v>17</v>
      </c>
      <c r="BQ103" s="4"/>
      <c r="BR103" s="5" t="str">
        <f t="shared" si="100"/>
        <v/>
      </c>
      <c r="BS103" s="4"/>
      <c r="BT103" s="60"/>
      <c r="BU103" s="43"/>
      <c r="BV103" s="5" t="str">
        <f t="shared" si="101"/>
        <v/>
      </c>
      <c r="BW103" s="53"/>
      <c r="BX103" s="60"/>
      <c r="BY103" s="43"/>
      <c r="BZ103" s="2"/>
      <c r="CA103" s="3" t="s">
        <v>17</v>
      </c>
      <c r="CB103" s="4"/>
      <c r="CC103" s="5" t="str">
        <f t="shared" si="102"/>
        <v/>
      </c>
      <c r="CD103" s="4"/>
      <c r="CE103" s="60"/>
      <c r="CF103" s="43"/>
      <c r="CG103" s="5" t="str">
        <f t="shared" si="103"/>
        <v/>
      </c>
      <c r="CH103" s="53"/>
      <c r="CI103" s="60"/>
      <c r="CJ103" s="20"/>
      <c r="CK103" s="2"/>
      <c r="CL103" s="3" t="s">
        <v>17</v>
      </c>
      <c r="CM103" s="4"/>
      <c r="CN103" s="5" t="str">
        <f t="shared" si="104"/>
        <v/>
      </c>
      <c r="CO103" s="4"/>
      <c r="CP103" s="60"/>
      <c r="CQ103" s="43"/>
      <c r="CR103" s="5" t="str">
        <f t="shared" si="105"/>
        <v/>
      </c>
      <c r="CS103" s="53"/>
      <c r="CT103" s="60"/>
      <c r="CU103" s="43"/>
      <c r="CV103" s="2"/>
      <c r="CW103" s="3" t="s">
        <v>17</v>
      </c>
      <c r="CX103" s="4"/>
      <c r="CY103" s="5" t="str">
        <f t="shared" si="106"/>
        <v/>
      </c>
      <c r="CZ103" s="4"/>
      <c r="DA103" s="60"/>
      <c r="DB103" s="43"/>
      <c r="DC103" s="5" t="str">
        <f t="shared" si="107"/>
        <v/>
      </c>
      <c r="DD103" s="53"/>
      <c r="DE103" s="60"/>
      <c r="DF103" s="20"/>
    </row>
    <row r="104" spans="1:110" s="1" customFormat="1" ht="14.1" customHeight="1">
      <c r="A104" s="13"/>
      <c r="B104" s="14" t="s">
        <v>17</v>
      </c>
      <c r="C104" s="15"/>
      <c r="D104" s="16" t="str">
        <f t="shared" si="86"/>
        <v/>
      </c>
      <c r="E104" s="15"/>
      <c r="F104" s="61"/>
      <c r="G104" s="44"/>
      <c r="H104" s="16" t="str">
        <f t="shared" si="87"/>
        <v/>
      </c>
      <c r="I104" s="54"/>
      <c r="J104" s="61"/>
      <c r="K104" s="44"/>
      <c r="L104" s="13">
        <v>100</v>
      </c>
      <c r="M104" s="14">
        <v>2997</v>
      </c>
      <c r="N104" s="15">
        <v>2</v>
      </c>
      <c r="O104" s="16">
        <f t="shared" si="90"/>
        <v>3006</v>
      </c>
      <c r="P104" s="15">
        <v>2</v>
      </c>
      <c r="Q104" s="61">
        <f t="shared" si="71"/>
        <v>9</v>
      </c>
      <c r="R104" s="29">
        <f t="shared" si="66"/>
        <v>0.3003003003003003</v>
      </c>
      <c r="S104" s="16">
        <f t="shared" si="91"/>
        <v>2946</v>
      </c>
      <c r="T104" s="54">
        <v>2</v>
      </c>
      <c r="U104" s="61">
        <f t="shared" si="110"/>
        <v>-60</v>
      </c>
      <c r="V104" s="21">
        <f t="shared" si="111"/>
        <v>-1.996007984031936</v>
      </c>
      <c r="W104" s="13">
        <v>100</v>
      </c>
      <c r="X104" s="14">
        <v>3494</v>
      </c>
      <c r="Y104" s="15">
        <v>3</v>
      </c>
      <c r="Z104" s="16">
        <f t="shared" si="92"/>
        <v>3494</v>
      </c>
      <c r="AA104" s="15">
        <v>3</v>
      </c>
      <c r="AB104" s="61">
        <f t="shared" si="74"/>
        <v>0</v>
      </c>
      <c r="AC104" s="44">
        <f t="shared" si="67"/>
        <v>0</v>
      </c>
      <c r="AD104" s="16">
        <f t="shared" si="93"/>
        <v>3425</v>
      </c>
      <c r="AE104" s="54">
        <v>3</v>
      </c>
      <c r="AF104" s="61">
        <f t="shared" si="112"/>
        <v>-69</v>
      </c>
      <c r="AG104" s="44">
        <f t="shared" si="113"/>
        <v>-1.9748139668002289</v>
      </c>
      <c r="AH104" s="13"/>
      <c r="AI104" s="14" t="s">
        <v>17</v>
      </c>
      <c r="AJ104" s="15"/>
      <c r="AK104" s="16" t="str">
        <f t="shared" si="94"/>
        <v/>
      </c>
      <c r="AL104" s="15"/>
      <c r="AM104" s="61"/>
      <c r="AN104" s="44"/>
      <c r="AO104" s="16" t="str">
        <f t="shared" si="95"/>
        <v/>
      </c>
      <c r="AP104" s="54"/>
      <c r="AQ104" s="61"/>
      <c r="AR104" s="21"/>
      <c r="AS104" s="13"/>
      <c r="AT104" s="14" t="s">
        <v>17</v>
      </c>
      <c r="AU104" s="15"/>
      <c r="AV104" s="16" t="str">
        <f t="shared" si="96"/>
        <v/>
      </c>
      <c r="AW104" s="15"/>
      <c r="AX104" s="61"/>
      <c r="AY104" s="44"/>
      <c r="AZ104" s="16" t="str">
        <f t="shared" si="97"/>
        <v/>
      </c>
      <c r="BA104" s="54"/>
      <c r="BB104" s="61"/>
      <c r="BC104" s="44"/>
      <c r="BD104" s="13"/>
      <c r="BE104" s="14" t="s">
        <v>17</v>
      </c>
      <c r="BF104" s="15"/>
      <c r="BG104" s="16" t="str">
        <f t="shared" si="98"/>
        <v/>
      </c>
      <c r="BH104" s="15"/>
      <c r="BI104" s="61"/>
      <c r="BJ104" s="44"/>
      <c r="BK104" s="16" t="str">
        <f t="shared" si="99"/>
        <v/>
      </c>
      <c r="BL104" s="54"/>
      <c r="BM104" s="61"/>
      <c r="BN104" s="21"/>
      <c r="BO104" s="13"/>
      <c r="BP104" s="14" t="s">
        <v>17</v>
      </c>
      <c r="BQ104" s="15"/>
      <c r="BR104" s="16" t="str">
        <f t="shared" si="100"/>
        <v/>
      </c>
      <c r="BS104" s="15"/>
      <c r="BT104" s="61"/>
      <c r="BU104" s="44"/>
      <c r="BV104" s="16" t="str">
        <f t="shared" si="101"/>
        <v/>
      </c>
      <c r="BW104" s="54"/>
      <c r="BX104" s="61"/>
      <c r="BY104" s="44"/>
      <c r="BZ104" s="13"/>
      <c r="CA104" s="14" t="s">
        <v>17</v>
      </c>
      <c r="CB104" s="15"/>
      <c r="CC104" s="16" t="str">
        <f t="shared" si="102"/>
        <v/>
      </c>
      <c r="CD104" s="15"/>
      <c r="CE104" s="61"/>
      <c r="CF104" s="44"/>
      <c r="CG104" s="16" t="str">
        <f t="shared" si="103"/>
        <v/>
      </c>
      <c r="CH104" s="54"/>
      <c r="CI104" s="61"/>
      <c r="CJ104" s="21"/>
      <c r="CK104" s="13"/>
      <c r="CL104" s="14" t="s">
        <v>17</v>
      </c>
      <c r="CM104" s="15"/>
      <c r="CN104" s="16" t="str">
        <f t="shared" si="104"/>
        <v/>
      </c>
      <c r="CO104" s="15"/>
      <c r="CP104" s="61"/>
      <c r="CQ104" s="44"/>
      <c r="CR104" s="16" t="str">
        <f t="shared" si="105"/>
        <v/>
      </c>
      <c r="CS104" s="54"/>
      <c r="CT104" s="61"/>
      <c r="CU104" s="44"/>
      <c r="CV104" s="13"/>
      <c r="CW104" s="14" t="s">
        <v>17</v>
      </c>
      <c r="CX104" s="15"/>
      <c r="CY104" s="16" t="str">
        <f t="shared" si="106"/>
        <v/>
      </c>
      <c r="CZ104" s="15"/>
      <c r="DA104" s="61"/>
      <c r="DB104" s="44"/>
      <c r="DC104" s="16" t="str">
        <f t="shared" si="107"/>
        <v/>
      </c>
      <c r="DD104" s="54"/>
      <c r="DE104" s="61"/>
      <c r="DF104" s="21"/>
    </row>
    <row r="105" spans="1:110" s="1" customFormat="1" ht="14.1" customHeight="1">
      <c r="A105" s="2"/>
      <c r="B105" s="3" t="s">
        <v>17</v>
      </c>
      <c r="C105" s="4"/>
      <c r="D105" s="5" t="str">
        <f t="shared" si="86"/>
        <v/>
      </c>
      <c r="E105" s="4"/>
      <c r="F105" s="60"/>
      <c r="G105" s="43"/>
      <c r="H105" s="5" t="str">
        <f t="shared" si="87"/>
        <v/>
      </c>
      <c r="I105" s="53"/>
      <c r="J105" s="60"/>
      <c r="K105" s="43"/>
      <c r="L105" s="2">
        <v>101</v>
      </c>
      <c r="M105" s="3">
        <v>2999</v>
      </c>
      <c r="N105" s="4">
        <v>4</v>
      </c>
      <c r="O105" s="5">
        <f t="shared" si="90"/>
        <v>3008</v>
      </c>
      <c r="P105" s="4">
        <v>3</v>
      </c>
      <c r="Q105" s="60">
        <f t="shared" si="71"/>
        <v>9</v>
      </c>
      <c r="R105" s="28">
        <f t="shared" si="66"/>
        <v>0.30010003334444812</v>
      </c>
      <c r="S105" s="5">
        <f t="shared" si="91"/>
        <v>2948</v>
      </c>
      <c r="T105" s="53">
        <v>3</v>
      </c>
      <c r="U105" s="60">
        <f t="shared" si="110"/>
        <v>-60</v>
      </c>
      <c r="V105" s="20">
        <f t="shared" si="111"/>
        <v>-1.9946808510638299</v>
      </c>
      <c r="W105" s="2">
        <v>101</v>
      </c>
      <c r="X105" s="3">
        <v>3497</v>
      </c>
      <c r="Y105" s="4">
        <v>4</v>
      </c>
      <c r="Z105" s="5">
        <f t="shared" si="92"/>
        <v>3497</v>
      </c>
      <c r="AA105" s="4">
        <v>4</v>
      </c>
      <c r="AB105" s="60">
        <f t="shared" si="74"/>
        <v>0</v>
      </c>
      <c r="AC105" s="43">
        <f t="shared" si="67"/>
        <v>0</v>
      </c>
      <c r="AD105" s="5">
        <f t="shared" si="93"/>
        <v>3428</v>
      </c>
      <c r="AE105" s="53">
        <v>4</v>
      </c>
      <c r="AF105" s="60">
        <f t="shared" si="112"/>
        <v>-69</v>
      </c>
      <c r="AG105" s="43">
        <f t="shared" si="113"/>
        <v>-1.9731198169859883</v>
      </c>
      <c r="AH105" s="2"/>
      <c r="AI105" s="3" t="s">
        <v>17</v>
      </c>
      <c r="AJ105" s="4"/>
      <c r="AK105" s="5" t="str">
        <f t="shared" si="94"/>
        <v/>
      </c>
      <c r="AL105" s="4"/>
      <c r="AM105" s="60"/>
      <c r="AN105" s="43"/>
      <c r="AO105" s="5" t="str">
        <f t="shared" si="95"/>
        <v/>
      </c>
      <c r="AP105" s="53"/>
      <c r="AQ105" s="60"/>
      <c r="AR105" s="20"/>
      <c r="AS105" s="2"/>
      <c r="AT105" s="3" t="s">
        <v>17</v>
      </c>
      <c r="AU105" s="4"/>
      <c r="AV105" s="5" t="str">
        <f t="shared" si="96"/>
        <v/>
      </c>
      <c r="AW105" s="4"/>
      <c r="AX105" s="60"/>
      <c r="AY105" s="43"/>
      <c r="AZ105" s="5" t="str">
        <f t="shared" si="97"/>
        <v/>
      </c>
      <c r="BA105" s="53"/>
      <c r="BB105" s="60"/>
      <c r="BC105" s="43"/>
      <c r="BD105" s="2"/>
      <c r="BE105" s="3" t="s">
        <v>17</v>
      </c>
      <c r="BF105" s="4"/>
      <c r="BG105" s="5" t="str">
        <f t="shared" si="98"/>
        <v/>
      </c>
      <c r="BH105" s="4"/>
      <c r="BI105" s="60"/>
      <c r="BJ105" s="43"/>
      <c r="BK105" s="5" t="str">
        <f t="shared" si="99"/>
        <v/>
      </c>
      <c r="BL105" s="53"/>
      <c r="BM105" s="60"/>
      <c r="BN105" s="20"/>
      <c r="BO105" s="2"/>
      <c r="BP105" s="3" t="s">
        <v>17</v>
      </c>
      <c r="BQ105" s="4"/>
      <c r="BR105" s="5" t="str">
        <f t="shared" si="100"/>
        <v/>
      </c>
      <c r="BS105" s="4"/>
      <c r="BT105" s="60"/>
      <c r="BU105" s="43"/>
      <c r="BV105" s="5" t="str">
        <f t="shared" si="101"/>
        <v/>
      </c>
      <c r="BW105" s="53"/>
      <c r="BX105" s="60"/>
      <c r="BY105" s="43"/>
      <c r="BZ105" s="2"/>
      <c r="CA105" s="3" t="s">
        <v>17</v>
      </c>
      <c r="CB105" s="4"/>
      <c r="CC105" s="5" t="str">
        <f t="shared" si="102"/>
        <v/>
      </c>
      <c r="CD105" s="4"/>
      <c r="CE105" s="60"/>
      <c r="CF105" s="43"/>
      <c r="CG105" s="5" t="str">
        <f t="shared" si="103"/>
        <v/>
      </c>
      <c r="CH105" s="53"/>
      <c r="CI105" s="60"/>
      <c r="CJ105" s="20"/>
      <c r="CK105" s="2"/>
      <c r="CL105" s="3" t="s">
        <v>17</v>
      </c>
      <c r="CM105" s="4"/>
      <c r="CN105" s="5" t="str">
        <f t="shared" si="104"/>
        <v/>
      </c>
      <c r="CO105" s="4"/>
      <c r="CP105" s="60"/>
      <c r="CQ105" s="43"/>
      <c r="CR105" s="5" t="str">
        <f t="shared" si="105"/>
        <v/>
      </c>
      <c r="CS105" s="53"/>
      <c r="CT105" s="60"/>
      <c r="CU105" s="43"/>
      <c r="CV105" s="2"/>
      <c r="CW105" s="3" t="s">
        <v>17</v>
      </c>
      <c r="CX105" s="4"/>
      <c r="CY105" s="5" t="str">
        <f t="shared" si="106"/>
        <v/>
      </c>
      <c r="CZ105" s="4"/>
      <c r="DA105" s="60"/>
      <c r="DB105" s="43"/>
      <c r="DC105" s="5" t="str">
        <f t="shared" si="107"/>
        <v/>
      </c>
      <c r="DD105" s="53"/>
      <c r="DE105" s="60"/>
      <c r="DF105" s="20"/>
    </row>
    <row r="106" spans="1:110" s="1" customFormat="1" ht="14.1" customHeight="1">
      <c r="A106" s="2"/>
      <c r="B106" s="3" t="s">
        <v>17</v>
      </c>
      <c r="C106" s="4"/>
      <c r="D106" s="5" t="str">
        <f t="shared" si="86"/>
        <v/>
      </c>
      <c r="E106" s="4"/>
      <c r="F106" s="60"/>
      <c r="G106" s="43"/>
      <c r="H106" s="5" t="str">
        <f t="shared" si="87"/>
        <v/>
      </c>
      <c r="I106" s="53"/>
      <c r="J106" s="60"/>
      <c r="K106" s="43"/>
      <c r="L106" s="2">
        <v>102</v>
      </c>
      <c r="M106" s="3">
        <v>3003</v>
      </c>
      <c r="N106" s="4">
        <v>4</v>
      </c>
      <c r="O106" s="5">
        <f t="shared" si="90"/>
        <v>3011</v>
      </c>
      <c r="P106" s="4">
        <v>4</v>
      </c>
      <c r="Q106" s="60">
        <f t="shared" si="71"/>
        <v>8</v>
      </c>
      <c r="R106" s="28">
        <f t="shared" si="66"/>
        <v>0.26640026640026637</v>
      </c>
      <c r="S106" s="5">
        <f t="shared" si="91"/>
        <v>2951</v>
      </c>
      <c r="T106" s="53">
        <v>4</v>
      </c>
      <c r="U106" s="60">
        <f t="shared" si="110"/>
        <v>-60</v>
      </c>
      <c r="V106" s="20">
        <f t="shared" si="111"/>
        <v>-1.9926934573231483</v>
      </c>
      <c r="W106" s="2">
        <v>102</v>
      </c>
      <c r="X106" s="3">
        <v>3501</v>
      </c>
      <c r="Y106" s="4">
        <v>4</v>
      </c>
      <c r="Z106" s="5">
        <f t="shared" si="92"/>
        <v>3501</v>
      </c>
      <c r="AA106" s="4">
        <v>4</v>
      </c>
      <c r="AB106" s="60">
        <f t="shared" si="74"/>
        <v>0</v>
      </c>
      <c r="AC106" s="43">
        <f t="shared" si="67"/>
        <v>0</v>
      </c>
      <c r="AD106" s="5">
        <f t="shared" si="93"/>
        <v>3432</v>
      </c>
      <c r="AE106" s="53">
        <v>4</v>
      </c>
      <c r="AF106" s="60">
        <f t="shared" si="112"/>
        <v>-69</v>
      </c>
      <c r="AG106" s="43">
        <f t="shared" si="113"/>
        <v>-1.9708654670094261</v>
      </c>
      <c r="AH106" s="2"/>
      <c r="AI106" s="3" t="s">
        <v>17</v>
      </c>
      <c r="AJ106" s="4"/>
      <c r="AK106" s="5" t="str">
        <f t="shared" si="94"/>
        <v/>
      </c>
      <c r="AL106" s="4"/>
      <c r="AM106" s="60"/>
      <c r="AN106" s="43"/>
      <c r="AO106" s="5" t="str">
        <f t="shared" si="95"/>
        <v/>
      </c>
      <c r="AP106" s="53"/>
      <c r="AQ106" s="60"/>
      <c r="AR106" s="20"/>
      <c r="AS106" s="2"/>
      <c r="AT106" s="3" t="s">
        <v>17</v>
      </c>
      <c r="AU106" s="4"/>
      <c r="AV106" s="5" t="str">
        <f t="shared" si="96"/>
        <v/>
      </c>
      <c r="AW106" s="4"/>
      <c r="AX106" s="60"/>
      <c r="AY106" s="43"/>
      <c r="AZ106" s="5" t="str">
        <f t="shared" si="97"/>
        <v/>
      </c>
      <c r="BA106" s="53"/>
      <c r="BB106" s="60"/>
      <c r="BC106" s="43"/>
      <c r="BD106" s="2"/>
      <c r="BE106" s="3" t="s">
        <v>17</v>
      </c>
      <c r="BF106" s="4"/>
      <c r="BG106" s="5" t="str">
        <f t="shared" si="98"/>
        <v/>
      </c>
      <c r="BH106" s="4"/>
      <c r="BI106" s="60"/>
      <c r="BJ106" s="43"/>
      <c r="BK106" s="5" t="str">
        <f t="shared" si="99"/>
        <v/>
      </c>
      <c r="BL106" s="53"/>
      <c r="BM106" s="60"/>
      <c r="BN106" s="20"/>
      <c r="BO106" s="2"/>
      <c r="BP106" s="3" t="s">
        <v>17</v>
      </c>
      <c r="BQ106" s="4"/>
      <c r="BR106" s="5" t="str">
        <f t="shared" si="100"/>
        <v/>
      </c>
      <c r="BS106" s="4"/>
      <c r="BT106" s="60"/>
      <c r="BU106" s="43"/>
      <c r="BV106" s="5" t="str">
        <f t="shared" si="101"/>
        <v/>
      </c>
      <c r="BW106" s="53"/>
      <c r="BX106" s="60"/>
      <c r="BY106" s="43"/>
      <c r="BZ106" s="2"/>
      <c r="CA106" s="3" t="s">
        <v>17</v>
      </c>
      <c r="CB106" s="4"/>
      <c r="CC106" s="5" t="str">
        <f t="shared" si="102"/>
        <v/>
      </c>
      <c r="CD106" s="4"/>
      <c r="CE106" s="60"/>
      <c r="CF106" s="43"/>
      <c r="CG106" s="5" t="str">
        <f t="shared" si="103"/>
        <v/>
      </c>
      <c r="CH106" s="53"/>
      <c r="CI106" s="60"/>
      <c r="CJ106" s="20"/>
      <c r="CK106" s="2"/>
      <c r="CL106" s="3" t="s">
        <v>17</v>
      </c>
      <c r="CM106" s="4"/>
      <c r="CN106" s="5" t="str">
        <f t="shared" si="104"/>
        <v/>
      </c>
      <c r="CO106" s="4"/>
      <c r="CP106" s="60"/>
      <c r="CQ106" s="43"/>
      <c r="CR106" s="5" t="str">
        <f t="shared" si="105"/>
        <v/>
      </c>
      <c r="CS106" s="53"/>
      <c r="CT106" s="60"/>
      <c r="CU106" s="43"/>
      <c r="CV106" s="2"/>
      <c r="CW106" s="3" t="s">
        <v>17</v>
      </c>
      <c r="CX106" s="4"/>
      <c r="CY106" s="5" t="str">
        <f t="shared" si="106"/>
        <v/>
      </c>
      <c r="CZ106" s="4"/>
      <c r="DA106" s="60"/>
      <c r="DB106" s="43"/>
      <c r="DC106" s="5" t="str">
        <f t="shared" si="107"/>
        <v/>
      </c>
      <c r="DD106" s="53"/>
      <c r="DE106" s="60"/>
      <c r="DF106" s="20"/>
    </row>
    <row r="107" spans="1:110" s="1" customFormat="1" ht="14.1" customHeight="1">
      <c r="A107" s="2"/>
      <c r="B107" s="3" t="s">
        <v>17</v>
      </c>
      <c r="C107" s="4"/>
      <c r="D107" s="5" t="str">
        <f t="shared" si="86"/>
        <v/>
      </c>
      <c r="E107" s="4"/>
      <c r="F107" s="60"/>
      <c r="G107" s="43"/>
      <c r="H107" s="5" t="str">
        <f t="shared" si="87"/>
        <v/>
      </c>
      <c r="I107" s="53"/>
      <c r="J107" s="60"/>
      <c r="K107" s="43"/>
      <c r="L107" s="2">
        <v>103</v>
      </c>
      <c r="M107" s="3">
        <v>3007</v>
      </c>
      <c r="N107" s="4">
        <v>4</v>
      </c>
      <c r="O107" s="5">
        <f t="shared" si="90"/>
        <v>3015</v>
      </c>
      <c r="P107" s="4">
        <v>3</v>
      </c>
      <c r="Q107" s="60">
        <f t="shared" si="71"/>
        <v>8</v>
      </c>
      <c r="R107" s="28">
        <f t="shared" si="66"/>
        <v>0.26604589291652808</v>
      </c>
      <c r="S107" s="5">
        <f t="shared" si="91"/>
        <v>2955</v>
      </c>
      <c r="T107" s="53">
        <v>3</v>
      </c>
      <c r="U107" s="60">
        <f t="shared" si="110"/>
        <v>-60</v>
      </c>
      <c r="V107" s="20">
        <f t="shared" si="111"/>
        <v>-1.9900497512437811</v>
      </c>
      <c r="W107" s="2">
        <v>103</v>
      </c>
      <c r="X107" s="3">
        <v>3505</v>
      </c>
      <c r="Y107" s="4">
        <v>4</v>
      </c>
      <c r="Z107" s="5">
        <f t="shared" si="92"/>
        <v>3505</v>
      </c>
      <c r="AA107" s="4">
        <v>4</v>
      </c>
      <c r="AB107" s="60">
        <f t="shared" si="74"/>
        <v>0</v>
      </c>
      <c r="AC107" s="43">
        <f t="shared" si="67"/>
        <v>0</v>
      </c>
      <c r="AD107" s="5">
        <f t="shared" si="93"/>
        <v>3436</v>
      </c>
      <c r="AE107" s="53">
        <v>4</v>
      </c>
      <c r="AF107" s="60">
        <f t="shared" si="112"/>
        <v>-69</v>
      </c>
      <c r="AG107" s="43">
        <f t="shared" si="113"/>
        <v>-1.9686162624821684</v>
      </c>
      <c r="AH107" s="2"/>
      <c r="AI107" s="3" t="s">
        <v>17</v>
      </c>
      <c r="AJ107" s="4"/>
      <c r="AK107" s="5" t="str">
        <f t="shared" si="94"/>
        <v/>
      </c>
      <c r="AL107" s="4"/>
      <c r="AM107" s="60"/>
      <c r="AN107" s="43"/>
      <c r="AO107" s="5" t="str">
        <f t="shared" si="95"/>
        <v/>
      </c>
      <c r="AP107" s="53"/>
      <c r="AQ107" s="60"/>
      <c r="AR107" s="20"/>
      <c r="AS107" s="2"/>
      <c r="AT107" s="3" t="s">
        <v>17</v>
      </c>
      <c r="AU107" s="4"/>
      <c r="AV107" s="5" t="str">
        <f t="shared" si="96"/>
        <v/>
      </c>
      <c r="AW107" s="4"/>
      <c r="AX107" s="60"/>
      <c r="AY107" s="43"/>
      <c r="AZ107" s="5" t="str">
        <f t="shared" si="97"/>
        <v/>
      </c>
      <c r="BA107" s="53"/>
      <c r="BB107" s="60"/>
      <c r="BC107" s="43"/>
      <c r="BD107" s="2"/>
      <c r="BE107" s="3" t="s">
        <v>17</v>
      </c>
      <c r="BF107" s="4"/>
      <c r="BG107" s="5" t="str">
        <f t="shared" si="98"/>
        <v/>
      </c>
      <c r="BH107" s="4"/>
      <c r="BI107" s="60"/>
      <c r="BJ107" s="43"/>
      <c r="BK107" s="5" t="str">
        <f t="shared" si="99"/>
        <v/>
      </c>
      <c r="BL107" s="53"/>
      <c r="BM107" s="60"/>
      <c r="BN107" s="20"/>
      <c r="BO107" s="2"/>
      <c r="BP107" s="3" t="s">
        <v>17</v>
      </c>
      <c r="BQ107" s="4"/>
      <c r="BR107" s="5" t="str">
        <f t="shared" si="100"/>
        <v/>
      </c>
      <c r="BS107" s="4"/>
      <c r="BT107" s="60"/>
      <c r="BU107" s="43"/>
      <c r="BV107" s="5" t="str">
        <f t="shared" si="101"/>
        <v/>
      </c>
      <c r="BW107" s="53"/>
      <c r="BX107" s="60"/>
      <c r="BY107" s="43"/>
      <c r="BZ107" s="2"/>
      <c r="CA107" s="3" t="s">
        <v>17</v>
      </c>
      <c r="CB107" s="4"/>
      <c r="CC107" s="5" t="str">
        <f t="shared" si="102"/>
        <v/>
      </c>
      <c r="CD107" s="4"/>
      <c r="CE107" s="60"/>
      <c r="CF107" s="43"/>
      <c r="CG107" s="5" t="str">
        <f t="shared" si="103"/>
        <v/>
      </c>
      <c r="CH107" s="53"/>
      <c r="CI107" s="60"/>
      <c r="CJ107" s="20"/>
      <c r="CK107" s="2"/>
      <c r="CL107" s="3" t="s">
        <v>17</v>
      </c>
      <c r="CM107" s="4"/>
      <c r="CN107" s="5" t="str">
        <f t="shared" si="104"/>
        <v/>
      </c>
      <c r="CO107" s="4"/>
      <c r="CP107" s="60"/>
      <c r="CQ107" s="43"/>
      <c r="CR107" s="5" t="str">
        <f t="shared" si="105"/>
        <v/>
      </c>
      <c r="CS107" s="53"/>
      <c r="CT107" s="60"/>
      <c r="CU107" s="43"/>
      <c r="CV107" s="2"/>
      <c r="CW107" s="3" t="s">
        <v>17</v>
      </c>
      <c r="CX107" s="4"/>
      <c r="CY107" s="5" t="str">
        <f t="shared" si="106"/>
        <v/>
      </c>
      <c r="CZ107" s="4"/>
      <c r="DA107" s="60"/>
      <c r="DB107" s="43"/>
      <c r="DC107" s="5" t="str">
        <f t="shared" si="107"/>
        <v/>
      </c>
      <c r="DD107" s="53"/>
      <c r="DE107" s="60"/>
      <c r="DF107" s="20"/>
    </row>
    <row r="108" spans="1:110" s="1" customFormat="1" ht="14.1" customHeight="1">
      <c r="A108" s="13"/>
      <c r="B108" s="14" t="s">
        <v>17</v>
      </c>
      <c r="C108" s="15"/>
      <c r="D108" s="16" t="str">
        <f t="shared" si="86"/>
        <v/>
      </c>
      <c r="E108" s="15"/>
      <c r="F108" s="61"/>
      <c r="G108" s="44"/>
      <c r="H108" s="16" t="str">
        <f t="shared" si="87"/>
        <v/>
      </c>
      <c r="I108" s="54"/>
      <c r="J108" s="61"/>
      <c r="K108" s="44"/>
      <c r="L108" s="13">
        <v>104</v>
      </c>
      <c r="M108" s="14">
        <v>3011</v>
      </c>
      <c r="N108" s="15">
        <v>2</v>
      </c>
      <c r="O108" s="16">
        <f t="shared" si="90"/>
        <v>3018</v>
      </c>
      <c r="P108" s="15">
        <v>2</v>
      </c>
      <c r="Q108" s="61">
        <f t="shared" si="71"/>
        <v>7</v>
      </c>
      <c r="R108" s="29">
        <f t="shared" si="66"/>
        <v>0.23248090335436733</v>
      </c>
      <c r="S108" s="16">
        <f t="shared" si="91"/>
        <v>2958</v>
      </c>
      <c r="T108" s="54">
        <v>2</v>
      </c>
      <c r="U108" s="61">
        <f t="shared" si="110"/>
        <v>-60</v>
      </c>
      <c r="V108" s="21">
        <f t="shared" si="111"/>
        <v>-1.9880715705765408</v>
      </c>
      <c r="W108" s="13">
        <v>104</v>
      </c>
      <c r="X108" s="14">
        <v>3509</v>
      </c>
      <c r="Y108" s="15">
        <v>5</v>
      </c>
      <c r="Z108" s="16">
        <f t="shared" si="92"/>
        <v>3509</v>
      </c>
      <c r="AA108" s="15">
        <v>5</v>
      </c>
      <c r="AB108" s="61">
        <f t="shared" si="74"/>
        <v>0</v>
      </c>
      <c r="AC108" s="44">
        <f t="shared" si="67"/>
        <v>0</v>
      </c>
      <c r="AD108" s="16">
        <f t="shared" si="93"/>
        <v>3440</v>
      </c>
      <c r="AE108" s="54">
        <v>5</v>
      </c>
      <c r="AF108" s="61">
        <f t="shared" si="112"/>
        <v>-69</v>
      </c>
      <c r="AG108" s="44">
        <f t="shared" si="113"/>
        <v>-1.9663721858079224</v>
      </c>
      <c r="AH108" s="13"/>
      <c r="AI108" s="14" t="s">
        <v>17</v>
      </c>
      <c r="AJ108" s="15"/>
      <c r="AK108" s="16" t="str">
        <f t="shared" si="94"/>
        <v/>
      </c>
      <c r="AL108" s="15"/>
      <c r="AM108" s="61"/>
      <c r="AN108" s="44"/>
      <c r="AO108" s="16" t="str">
        <f t="shared" si="95"/>
        <v/>
      </c>
      <c r="AP108" s="54"/>
      <c r="AQ108" s="61"/>
      <c r="AR108" s="21"/>
      <c r="AS108" s="13"/>
      <c r="AT108" s="14" t="s">
        <v>17</v>
      </c>
      <c r="AU108" s="15"/>
      <c r="AV108" s="16" t="str">
        <f t="shared" si="96"/>
        <v/>
      </c>
      <c r="AW108" s="15"/>
      <c r="AX108" s="61"/>
      <c r="AY108" s="44"/>
      <c r="AZ108" s="16" t="str">
        <f t="shared" si="97"/>
        <v/>
      </c>
      <c r="BA108" s="54"/>
      <c r="BB108" s="61"/>
      <c r="BC108" s="44"/>
      <c r="BD108" s="13"/>
      <c r="BE108" s="14" t="s">
        <v>17</v>
      </c>
      <c r="BF108" s="15"/>
      <c r="BG108" s="16" t="str">
        <f t="shared" si="98"/>
        <v/>
      </c>
      <c r="BH108" s="15"/>
      <c r="BI108" s="61"/>
      <c r="BJ108" s="44"/>
      <c r="BK108" s="16" t="str">
        <f t="shared" si="99"/>
        <v/>
      </c>
      <c r="BL108" s="54"/>
      <c r="BM108" s="61"/>
      <c r="BN108" s="21"/>
      <c r="BO108" s="13"/>
      <c r="BP108" s="14" t="s">
        <v>17</v>
      </c>
      <c r="BQ108" s="15"/>
      <c r="BR108" s="16" t="str">
        <f t="shared" si="100"/>
        <v/>
      </c>
      <c r="BS108" s="15"/>
      <c r="BT108" s="61"/>
      <c r="BU108" s="44"/>
      <c r="BV108" s="16" t="str">
        <f t="shared" si="101"/>
        <v/>
      </c>
      <c r="BW108" s="54"/>
      <c r="BX108" s="61"/>
      <c r="BY108" s="44"/>
      <c r="BZ108" s="13"/>
      <c r="CA108" s="14" t="s">
        <v>17</v>
      </c>
      <c r="CB108" s="15"/>
      <c r="CC108" s="16" t="str">
        <f t="shared" si="102"/>
        <v/>
      </c>
      <c r="CD108" s="15"/>
      <c r="CE108" s="61"/>
      <c r="CF108" s="44"/>
      <c r="CG108" s="16" t="str">
        <f t="shared" si="103"/>
        <v/>
      </c>
      <c r="CH108" s="54"/>
      <c r="CI108" s="61"/>
      <c r="CJ108" s="21"/>
      <c r="CK108" s="13"/>
      <c r="CL108" s="14" t="s">
        <v>17</v>
      </c>
      <c r="CM108" s="15"/>
      <c r="CN108" s="16" t="str">
        <f t="shared" si="104"/>
        <v/>
      </c>
      <c r="CO108" s="15"/>
      <c r="CP108" s="61"/>
      <c r="CQ108" s="44"/>
      <c r="CR108" s="16" t="str">
        <f t="shared" si="105"/>
        <v/>
      </c>
      <c r="CS108" s="54"/>
      <c r="CT108" s="61"/>
      <c r="CU108" s="44"/>
      <c r="CV108" s="13"/>
      <c r="CW108" s="14" t="s">
        <v>17</v>
      </c>
      <c r="CX108" s="15"/>
      <c r="CY108" s="16" t="str">
        <f t="shared" si="106"/>
        <v/>
      </c>
      <c r="CZ108" s="15"/>
      <c r="DA108" s="61"/>
      <c r="DB108" s="44"/>
      <c r="DC108" s="16" t="str">
        <f t="shared" si="107"/>
        <v/>
      </c>
      <c r="DD108" s="54"/>
      <c r="DE108" s="61"/>
      <c r="DF108" s="21"/>
    </row>
    <row r="109" spans="1:110" s="1" customFormat="1" ht="14.1" customHeight="1">
      <c r="A109" s="2"/>
      <c r="B109" s="3" t="s">
        <v>17</v>
      </c>
      <c r="C109" s="4"/>
      <c r="D109" s="5" t="str">
        <f t="shared" si="86"/>
        <v/>
      </c>
      <c r="E109" s="4"/>
      <c r="F109" s="60"/>
      <c r="G109" s="43"/>
      <c r="H109" s="5" t="str">
        <f t="shared" si="87"/>
        <v/>
      </c>
      <c r="I109" s="53"/>
      <c r="J109" s="60"/>
      <c r="K109" s="43"/>
      <c r="L109" s="2">
        <v>105</v>
      </c>
      <c r="M109" s="3">
        <v>3013</v>
      </c>
      <c r="N109" s="4">
        <v>3</v>
      </c>
      <c r="O109" s="5">
        <f t="shared" si="90"/>
        <v>3020</v>
      </c>
      <c r="P109" s="4">
        <v>3</v>
      </c>
      <c r="Q109" s="60">
        <f t="shared" si="71"/>
        <v>7</v>
      </c>
      <c r="R109" s="28">
        <f t="shared" si="66"/>
        <v>0.23232658479920343</v>
      </c>
      <c r="S109" s="5">
        <f t="shared" si="91"/>
        <v>2960</v>
      </c>
      <c r="T109" s="53">
        <v>3</v>
      </c>
      <c r="U109" s="60">
        <f t="shared" si="110"/>
        <v>-60</v>
      </c>
      <c r="V109" s="20">
        <f t="shared" si="111"/>
        <v>-1.9867549668874174</v>
      </c>
      <c r="W109" s="2">
        <v>105</v>
      </c>
      <c r="X109" s="3">
        <v>3514</v>
      </c>
      <c r="Y109" s="4">
        <v>4</v>
      </c>
      <c r="Z109" s="5">
        <f t="shared" si="92"/>
        <v>3514</v>
      </c>
      <c r="AA109" s="4">
        <v>4</v>
      </c>
      <c r="AB109" s="60">
        <f t="shared" si="74"/>
        <v>0</v>
      </c>
      <c r="AC109" s="43">
        <f t="shared" si="67"/>
        <v>0</v>
      </c>
      <c r="AD109" s="5">
        <f t="shared" si="93"/>
        <v>3445</v>
      </c>
      <c r="AE109" s="53">
        <v>4</v>
      </c>
      <c r="AF109" s="60">
        <f t="shared" si="112"/>
        <v>-69</v>
      </c>
      <c r="AG109" s="43">
        <f t="shared" si="113"/>
        <v>-1.9635742743312465</v>
      </c>
      <c r="AH109" s="2"/>
      <c r="AI109" s="3" t="s">
        <v>17</v>
      </c>
      <c r="AJ109" s="4"/>
      <c r="AK109" s="5" t="str">
        <f t="shared" si="94"/>
        <v/>
      </c>
      <c r="AL109" s="4"/>
      <c r="AM109" s="60"/>
      <c r="AN109" s="43"/>
      <c r="AO109" s="5" t="str">
        <f t="shared" si="95"/>
        <v/>
      </c>
      <c r="AP109" s="53"/>
      <c r="AQ109" s="60"/>
      <c r="AR109" s="20"/>
      <c r="AS109" s="2"/>
      <c r="AT109" s="3" t="s">
        <v>17</v>
      </c>
      <c r="AU109" s="4"/>
      <c r="AV109" s="5" t="str">
        <f t="shared" si="96"/>
        <v/>
      </c>
      <c r="AW109" s="4"/>
      <c r="AX109" s="60"/>
      <c r="AY109" s="43"/>
      <c r="AZ109" s="5" t="str">
        <f t="shared" si="97"/>
        <v/>
      </c>
      <c r="BA109" s="53"/>
      <c r="BB109" s="60"/>
      <c r="BC109" s="43"/>
      <c r="BD109" s="2"/>
      <c r="BE109" s="3" t="s">
        <v>17</v>
      </c>
      <c r="BF109" s="4"/>
      <c r="BG109" s="5" t="str">
        <f t="shared" si="98"/>
        <v/>
      </c>
      <c r="BH109" s="4"/>
      <c r="BI109" s="60"/>
      <c r="BJ109" s="43"/>
      <c r="BK109" s="5" t="str">
        <f t="shared" si="99"/>
        <v/>
      </c>
      <c r="BL109" s="53"/>
      <c r="BM109" s="60"/>
      <c r="BN109" s="20"/>
      <c r="BO109" s="2"/>
      <c r="BP109" s="3" t="s">
        <v>17</v>
      </c>
      <c r="BQ109" s="4"/>
      <c r="BR109" s="5" t="str">
        <f t="shared" si="100"/>
        <v/>
      </c>
      <c r="BS109" s="4"/>
      <c r="BT109" s="60"/>
      <c r="BU109" s="43"/>
      <c r="BV109" s="5" t="str">
        <f t="shared" si="101"/>
        <v/>
      </c>
      <c r="BW109" s="53"/>
      <c r="BX109" s="60"/>
      <c r="BY109" s="43"/>
      <c r="BZ109" s="2"/>
      <c r="CA109" s="3" t="s">
        <v>17</v>
      </c>
      <c r="CB109" s="4"/>
      <c r="CC109" s="5" t="str">
        <f t="shared" si="102"/>
        <v/>
      </c>
      <c r="CD109" s="4"/>
      <c r="CE109" s="60"/>
      <c r="CF109" s="43"/>
      <c r="CG109" s="5" t="str">
        <f t="shared" si="103"/>
        <v/>
      </c>
      <c r="CH109" s="53"/>
      <c r="CI109" s="60"/>
      <c r="CJ109" s="20"/>
      <c r="CK109" s="2"/>
      <c r="CL109" s="3" t="s">
        <v>17</v>
      </c>
      <c r="CM109" s="4"/>
      <c r="CN109" s="5" t="str">
        <f t="shared" si="104"/>
        <v/>
      </c>
      <c r="CO109" s="4"/>
      <c r="CP109" s="60"/>
      <c r="CQ109" s="43"/>
      <c r="CR109" s="5" t="str">
        <f t="shared" si="105"/>
        <v/>
      </c>
      <c r="CS109" s="53"/>
      <c r="CT109" s="60"/>
      <c r="CU109" s="43"/>
      <c r="CV109" s="2"/>
      <c r="CW109" s="3" t="s">
        <v>17</v>
      </c>
      <c r="CX109" s="4"/>
      <c r="CY109" s="5" t="str">
        <f t="shared" si="106"/>
        <v/>
      </c>
      <c r="CZ109" s="4"/>
      <c r="DA109" s="60"/>
      <c r="DB109" s="43"/>
      <c r="DC109" s="5" t="str">
        <f t="shared" si="107"/>
        <v/>
      </c>
      <c r="DD109" s="53"/>
      <c r="DE109" s="60"/>
      <c r="DF109" s="20"/>
    </row>
    <row r="110" spans="1:110" s="1" customFormat="1" ht="14.1" customHeight="1">
      <c r="A110" s="2"/>
      <c r="B110" s="3" t="s">
        <v>17</v>
      </c>
      <c r="C110" s="4"/>
      <c r="D110" s="5" t="str">
        <f t="shared" si="86"/>
        <v/>
      </c>
      <c r="E110" s="4"/>
      <c r="F110" s="60"/>
      <c r="G110" s="43"/>
      <c r="H110" s="5" t="str">
        <f t="shared" si="87"/>
        <v/>
      </c>
      <c r="I110" s="53"/>
      <c r="J110" s="60"/>
      <c r="K110" s="43"/>
      <c r="L110" s="2">
        <v>106</v>
      </c>
      <c r="M110" s="3">
        <v>3016</v>
      </c>
      <c r="N110" s="4">
        <v>4</v>
      </c>
      <c r="O110" s="5">
        <f t="shared" si="90"/>
        <v>3023</v>
      </c>
      <c r="P110" s="4">
        <v>4</v>
      </c>
      <c r="Q110" s="60">
        <f t="shared" si="71"/>
        <v>7</v>
      </c>
      <c r="R110" s="28">
        <f t="shared" si="66"/>
        <v>0.23209549071618035</v>
      </c>
      <c r="S110" s="5">
        <f t="shared" si="91"/>
        <v>2963</v>
      </c>
      <c r="T110" s="53">
        <v>4</v>
      </c>
      <c r="U110" s="60">
        <f t="shared" si="110"/>
        <v>-60</v>
      </c>
      <c r="V110" s="20">
        <f t="shared" si="111"/>
        <v>-1.9847833278200462</v>
      </c>
      <c r="W110" s="2">
        <v>106</v>
      </c>
      <c r="X110" s="3">
        <v>3518</v>
      </c>
      <c r="Y110" s="4">
        <v>4</v>
      </c>
      <c r="Z110" s="5">
        <f t="shared" si="92"/>
        <v>3518</v>
      </c>
      <c r="AA110" s="4">
        <v>4</v>
      </c>
      <c r="AB110" s="60">
        <f t="shared" si="74"/>
        <v>0</v>
      </c>
      <c r="AC110" s="43">
        <f t="shared" si="67"/>
        <v>0</v>
      </c>
      <c r="AD110" s="5">
        <f t="shared" si="93"/>
        <v>3449</v>
      </c>
      <c r="AE110" s="53">
        <v>4</v>
      </c>
      <c r="AF110" s="60">
        <f t="shared" si="112"/>
        <v>-69</v>
      </c>
      <c r="AG110" s="43">
        <f t="shared" si="113"/>
        <v>-1.9613416714042069</v>
      </c>
      <c r="AH110" s="2"/>
      <c r="AI110" s="3" t="s">
        <v>17</v>
      </c>
      <c r="AJ110" s="4"/>
      <c r="AK110" s="5" t="str">
        <f t="shared" si="94"/>
        <v/>
      </c>
      <c r="AL110" s="4"/>
      <c r="AM110" s="60"/>
      <c r="AN110" s="43"/>
      <c r="AO110" s="5" t="str">
        <f t="shared" si="95"/>
        <v/>
      </c>
      <c r="AP110" s="53"/>
      <c r="AQ110" s="60"/>
      <c r="AR110" s="20"/>
      <c r="AS110" s="2"/>
      <c r="AT110" s="3" t="s">
        <v>17</v>
      </c>
      <c r="AU110" s="4"/>
      <c r="AV110" s="5" t="str">
        <f t="shared" si="96"/>
        <v/>
      </c>
      <c r="AW110" s="4"/>
      <c r="AX110" s="60"/>
      <c r="AY110" s="43"/>
      <c r="AZ110" s="5" t="str">
        <f t="shared" si="97"/>
        <v/>
      </c>
      <c r="BA110" s="53"/>
      <c r="BB110" s="60"/>
      <c r="BC110" s="43"/>
      <c r="BD110" s="2"/>
      <c r="BE110" s="3" t="s">
        <v>17</v>
      </c>
      <c r="BF110" s="4"/>
      <c r="BG110" s="5" t="str">
        <f t="shared" si="98"/>
        <v/>
      </c>
      <c r="BH110" s="4"/>
      <c r="BI110" s="60"/>
      <c r="BJ110" s="43"/>
      <c r="BK110" s="5" t="str">
        <f t="shared" si="99"/>
        <v/>
      </c>
      <c r="BL110" s="53"/>
      <c r="BM110" s="60"/>
      <c r="BN110" s="20"/>
      <c r="BO110" s="2"/>
      <c r="BP110" s="3" t="s">
        <v>17</v>
      </c>
      <c r="BQ110" s="4"/>
      <c r="BR110" s="5" t="str">
        <f t="shared" si="100"/>
        <v/>
      </c>
      <c r="BS110" s="4"/>
      <c r="BT110" s="60"/>
      <c r="BU110" s="43"/>
      <c r="BV110" s="5" t="str">
        <f t="shared" si="101"/>
        <v/>
      </c>
      <c r="BW110" s="53"/>
      <c r="BX110" s="60"/>
      <c r="BY110" s="43"/>
      <c r="BZ110" s="2"/>
      <c r="CA110" s="3" t="s">
        <v>17</v>
      </c>
      <c r="CB110" s="4"/>
      <c r="CC110" s="5" t="str">
        <f t="shared" si="102"/>
        <v/>
      </c>
      <c r="CD110" s="4"/>
      <c r="CE110" s="60"/>
      <c r="CF110" s="43"/>
      <c r="CG110" s="5" t="str">
        <f t="shared" si="103"/>
        <v/>
      </c>
      <c r="CH110" s="53"/>
      <c r="CI110" s="60"/>
      <c r="CJ110" s="20"/>
      <c r="CK110" s="2"/>
      <c r="CL110" s="3" t="s">
        <v>17</v>
      </c>
      <c r="CM110" s="4"/>
      <c r="CN110" s="5" t="str">
        <f t="shared" si="104"/>
        <v/>
      </c>
      <c r="CO110" s="4"/>
      <c r="CP110" s="60"/>
      <c r="CQ110" s="43"/>
      <c r="CR110" s="5" t="str">
        <f t="shared" si="105"/>
        <v/>
      </c>
      <c r="CS110" s="53"/>
      <c r="CT110" s="60"/>
      <c r="CU110" s="43"/>
      <c r="CV110" s="2"/>
      <c r="CW110" s="3" t="s">
        <v>17</v>
      </c>
      <c r="CX110" s="4"/>
      <c r="CY110" s="5" t="str">
        <f t="shared" si="106"/>
        <v/>
      </c>
      <c r="CZ110" s="4"/>
      <c r="DA110" s="60"/>
      <c r="DB110" s="43"/>
      <c r="DC110" s="5" t="str">
        <f t="shared" si="107"/>
        <v/>
      </c>
      <c r="DD110" s="53"/>
      <c r="DE110" s="60"/>
      <c r="DF110" s="20"/>
    </row>
    <row r="111" spans="1:110" s="1" customFormat="1" ht="14.1" customHeight="1">
      <c r="A111" s="2"/>
      <c r="B111" s="3" t="s">
        <v>17</v>
      </c>
      <c r="C111" s="4"/>
      <c r="D111" s="5" t="str">
        <f t="shared" si="86"/>
        <v/>
      </c>
      <c r="E111" s="4"/>
      <c r="F111" s="60"/>
      <c r="G111" s="43"/>
      <c r="H111" s="5" t="str">
        <f t="shared" si="87"/>
        <v/>
      </c>
      <c r="I111" s="53"/>
      <c r="J111" s="60"/>
      <c r="K111" s="43"/>
      <c r="L111" s="2">
        <v>107</v>
      </c>
      <c r="M111" s="3">
        <v>3020</v>
      </c>
      <c r="N111" s="4">
        <v>4</v>
      </c>
      <c r="O111" s="5">
        <f t="shared" si="90"/>
        <v>3027</v>
      </c>
      <c r="P111" s="4">
        <v>3</v>
      </c>
      <c r="Q111" s="60">
        <f t="shared" si="71"/>
        <v>7</v>
      </c>
      <c r="R111" s="28">
        <f t="shared" si="66"/>
        <v>0.23178807947019869</v>
      </c>
      <c r="S111" s="5">
        <f t="shared" si="91"/>
        <v>2967</v>
      </c>
      <c r="T111" s="53">
        <v>3</v>
      </c>
      <c r="U111" s="60">
        <f t="shared" si="110"/>
        <v>-60</v>
      </c>
      <c r="V111" s="20">
        <f t="shared" si="111"/>
        <v>-1.9821605550049552</v>
      </c>
      <c r="W111" s="2">
        <v>107</v>
      </c>
      <c r="X111" s="3">
        <v>3522</v>
      </c>
      <c r="Y111" s="4">
        <v>4</v>
      </c>
      <c r="Z111" s="5">
        <f t="shared" si="92"/>
        <v>3522</v>
      </c>
      <c r="AA111" s="4">
        <v>4</v>
      </c>
      <c r="AB111" s="60">
        <f t="shared" si="74"/>
        <v>0</v>
      </c>
      <c r="AC111" s="43">
        <f t="shared" si="67"/>
        <v>0</v>
      </c>
      <c r="AD111" s="5">
        <f t="shared" si="93"/>
        <v>3453</v>
      </c>
      <c r="AE111" s="53">
        <v>4</v>
      </c>
      <c r="AF111" s="60">
        <f t="shared" si="112"/>
        <v>-69</v>
      </c>
      <c r="AG111" s="43">
        <f t="shared" si="113"/>
        <v>-1.9591141396933562</v>
      </c>
      <c r="AH111" s="2"/>
      <c r="AI111" s="3" t="s">
        <v>17</v>
      </c>
      <c r="AJ111" s="4"/>
      <c r="AK111" s="5" t="str">
        <f t="shared" si="94"/>
        <v/>
      </c>
      <c r="AL111" s="4"/>
      <c r="AM111" s="60"/>
      <c r="AN111" s="43"/>
      <c r="AO111" s="5" t="str">
        <f t="shared" si="95"/>
        <v/>
      </c>
      <c r="AP111" s="53"/>
      <c r="AQ111" s="60"/>
      <c r="AR111" s="20"/>
      <c r="AS111" s="2"/>
      <c r="AT111" s="3" t="s">
        <v>17</v>
      </c>
      <c r="AU111" s="4"/>
      <c r="AV111" s="5" t="str">
        <f t="shared" si="96"/>
        <v/>
      </c>
      <c r="AW111" s="4"/>
      <c r="AX111" s="60"/>
      <c r="AY111" s="43"/>
      <c r="AZ111" s="5" t="str">
        <f t="shared" si="97"/>
        <v/>
      </c>
      <c r="BA111" s="53"/>
      <c r="BB111" s="60"/>
      <c r="BC111" s="43"/>
      <c r="BD111" s="2"/>
      <c r="BE111" s="3" t="s">
        <v>17</v>
      </c>
      <c r="BF111" s="4"/>
      <c r="BG111" s="5" t="str">
        <f t="shared" si="98"/>
        <v/>
      </c>
      <c r="BH111" s="4"/>
      <c r="BI111" s="60"/>
      <c r="BJ111" s="43"/>
      <c r="BK111" s="5" t="str">
        <f t="shared" si="99"/>
        <v/>
      </c>
      <c r="BL111" s="53"/>
      <c r="BM111" s="60"/>
      <c r="BN111" s="20"/>
      <c r="BO111" s="2"/>
      <c r="BP111" s="3" t="s">
        <v>17</v>
      </c>
      <c r="BQ111" s="4"/>
      <c r="BR111" s="5" t="str">
        <f t="shared" si="100"/>
        <v/>
      </c>
      <c r="BS111" s="4"/>
      <c r="BT111" s="60"/>
      <c r="BU111" s="43"/>
      <c r="BV111" s="5" t="str">
        <f t="shared" si="101"/>
        <v/>
      </c>
      <c r="BW111" s="53"/>
      <c r="BX111" s="60"/>
      <c r="BY111" s="43"/>
      <c r="BZ111" s="2"/>
      <c r="CA111" s="3" t="s">
        <v>17</v>
      </c>
      <c r="CB111" s="4"/>
      <c r="CC111" s="5" t="str">
        <f t="shared" si="102"/>
        <v/>
      </c>
      <c r="CD111" s="4"/>
      <c r="CE111" s="60"/>
      <c r="CF111" s="43"/>
      <c r="CG111" s="5" t="str">
        <f t="shared" si="103"/>
        <v/>
      </c>
      <c r="CH111" s="53"/>
      <c r="CI111" s="60"/>
      <c r="CJ111" s="20"/>
      <c r="CK111" s="2"/>
      <c r="CL111" s="3" t="s">
        <v>17</v>
      </c>
      <c r="CM111" s="4"/>
      <c r="CN111" s="5" t="str">
        <f t="shared" si="104"/>
        <v/>
      </c>
      <c r="CO111" s="4"/>
      <c r="CP111" s="60"/>
      <c r="CQ111" s="43"/>
      <c r="CR111" s="5" t="str">
        <f t="shared" si="105"/>
        <v/>
      </c>
      <c r="CS111" s="53"/>
      <c r="CT111" s="60"/>
      <c r="CU111" s="43"/>
      <c r="CV111" s="2"/>
      <c r="CW111" s="3" t="s">
        <v>17</v>
      </c>
      <c r="CX111" s="4"/>
      <c r="CY111" s="5" t="str">
        <f t="shared" si="106"/>
        <v/>
      </c>
      <c r="CZ111" s="4"/>
      <c r="DA111" s="60"/>
      <c r="DB111" s="43"/>
      <c r="DC111" s="5" t="str">
        <f t="shared" si="107"/>
        <v/>
      </c>
      <c r="DD111" s="53"/>
      <c r="DE111" s="60"/>
      <c r="DF111" s="20"/>
    </row>
    <row r="112" spans="1:110" s="1" customFormat="1" ht="14.1" customHeight="1">
      <c r="A112" s="13"/>
      <c r="B112" s="14" t="s">
        <v>17</v>
      </c>
      <c r="C112" s="15"/>
      <c r="D112" s="16" t="str">
        <f t="shared" si="86"/>
        <v/>
      </c>
      <c r="E112" s="15"/>
      <c r="F112" s="61"/>
      <c r="G112" s="44"/>
      <c r="H112" s="16" t="str">
        <f t="shared" si="87"/>
        <v/>
      </c>
      <c r="I112" s="54"/>
      <c r="J112" s="61"/>
      <c r="K112" s="44"/>
      <c r="L112" s="13">
        <v>108</v>
      </c>
      <c r="M112" s="14">
        <v>3024</v>
      </c>
      <c r="N112" s="15">
        <v>2</v>
      </c>
      <c r="O112" s="16">
        <f t="shared" si="90"/>
        <v>3030</v>
      </c>
      <c r="P112" s="15">
        <v>2</v>
      </c>
      <c r="Q112" s="61">
        <f t="shared" si="71"/>
        <v>6</v>
      </c>
      <c r="R112" s="29">
        <f t="shared" si="66"/>
        <v>0.1984126984126984</v>
      </c>
      <c r="S112" s="16">
        <f t="shared" si="91"/>
        <v>2970</v>
      </c>
      <c r="T112" s="54">
        <v>2</v>
      </c>
      <c r="U112" s="61">
        <f t="shared" si="110"/>
        <v>-60</v>
      </c>
      <c r="V112" s="21">
        <f t="shared" si="111"/>
        <v>-1.9801980198019802</v>
      </c>
      <c r="W112" s="13">
        <v>108</v>
      </c>
      <c r="X112" s="14">
        <v>3526</v>
      </c>
      <c r="Y112" s="15">
        <v>5</v>
      </c>
      <c r="Z112" s="16">
        <f t="shared" si="92"/>
        <v>3526</v>
      </c>
      <c r="AA112" s="15">
        <v>5</v>
      </c>
      <c r="AB112" s="61">
        <f t="shared" si="74"/>
        <v>0</v>
      </c>
      <c r="AC112" s="44">
        <f t="shared" si="67"/>
        <v>0</v>
      </c>
      <c r="AD112" s="16">
        <f t="shared" si="93"/>
        <v>3457</v>
      </c>
      <c r="AE112" s="54">
        <v>5</v>
      </c>
      <c r="AF112" s="61">
        <f t="shared" si="112"/>
        <v>-69</v>
      </c>
      <c r="AG112" s="44">
        <f t="shared" si="113"/>
        <v>-1.9568916619398753</v>
      </c>
      <c r="AH112" s="13"/>
      <c r="AI112" s="14" t="s">
        <v>17</v>
      </c>
      <c r="AJ112" s="15"/>
      <c r="AK112" s="16" t="str">
        <f t="shared" si="94"/>
        <v/>
      </c>
      <c r="AL112" s="15"/>
      <c r="AM112" s="61"/>
      <c r="AN112" s="44"/>
      <c r="AO112" s="16" t="str">
        <f t="shared" si="95"/>
        <v/>
      </c>
      <c r="AP112" s="54"/>
      <c r="AQ112" s="61"/>
      <c r="AR112" s="21"/>
      <c r="AS112" s="13"/>
      <c r="AT112" s="14" t="s">
        <v>17</v>
      </c>
      <c r="AU112" s="15"/>
      <c r="AV112" s="16" t="str">
        <f t="shared" si="96"/>
        <v/>
      </c>
      <c r="AW112" s="15"/>
      <c r="AX112" s="61"/>
      <c r="AY112" s="44"/>
      <c r="AZ112" s="16" t="str">
        <f t="shared" si="97"/>
        <v/>
      </c>
      <c r="BA112" s="54"/>
      <c r="BB112" s="61"/>
      <c r="BC112" s="44"/>
      <c r="BD112" s="13"/>
      <c r="BE112" s="14" t="s">
        <v>17</v>
      </c>
      <c r="BF112" s="15"/>
      <c r="BG112" s="16" t="str">
        <f t="shared" si="98"/>
        <v/>
      </c>
      <c r="BH112" s="15"/>
      <c r="BI112" s="61"/>
      <c r="BJ112" s="44"/>
      <c r="BK112" s="16" t="str">
        <f t="shared" si="99"/>
        <v/>
      </c>
      <c r="BL112" s="54"/>
      <c r="BM112" s="61"/>
      <c r="BN112" s="21"/>
      <c r="BO112" s="13"/>
      <c r="BP112" s="14" t="s">
        <v>17</v>
      </c>
      <c r="BQ112" s="15"/>
      <c r="BR112" s="16" t="str">
        <f t="shared" si="100"/>
        <v/>
      </c>
      <c r="BS112" s="15"/>
      <c r="BT112" s="61"/>
      <c r="BU112" s="44"/>
      <c r="BV112" s="16" t="str">
        <f t="shared" si="101"/>
        <v/>
      </c>
      <c r="BW112" s="54"/>
      <c r="BX112" s="61"/>
      <c r="BY112" s="44"/>
      <c r="BZ112" s="13"/>
      <c r="CA112" s="14" t="s">
        <v>17</v>
      </c>
      <c r="CB112" s="15"/>
      <c r="CC112" s="16" t="str">
        <f t="shared" si="102"/>
        <v/>
      </c>
      <c r="CD112" s="15"/>
      <c r="CE112" s="61"/>
      <c r="CF112" s="44"/>
      <c r="CG112" s="16" t="str">
        <f t="shared" si="103"/>
        <v/>
      </c>
      <c r="CH112" s="54"/>
      <c r="CI112" s="61"/>
      <c r="CJ112" s="21"/>
      <c r="CK112" s="13"/>
      <c r="CL112" s="14" t="s">
        <v>17</v>
      </c>
      <c r="CM112" s="15"/>
      <c r="CN112" s="16" t="str">
        <f t="shared" si="104"/>
        <v/>
      </c>
      <c r="CO112" s="15"/>
      <c r="CP112" s="61"/>
      <c r="CQ112" s="44"/>
      <c r="CR112" s="16" t="str">
        <f t="shared" si="105"/>
        <v/>
      </c>
      <c r="CS112" s="54"/>
      <c r="CT112" s="61"/>
      <c r="CU112" s="44"/>
      <c r="CV112" s="13"/>
      <c r="CW112" s="14" t="s">
        <v>17</v>
      </c>
      <c r="CX112" s="15"/>
      <c r="CY112" s="16" t="str">
        <f t="shared" si="106"/>
        <v/>
      </c>
      <c r="CZ112" s="15"/>
      <c r="DA112" s="61"/>
      <c r="DB112" s="44"/>
      <c r="DC112" s="16" t="str">
        <f t="shared" si="107"/>
        <v/>
      </c>
      <c r="DD112" s="54"/>
      <c r="DE112" s="61"/>
      <c r="DF112" s="21"/>
    </row>
    <row r="113" spans="1:110" s="1" customFormat="1" ht="14.1" customHeight="1">
      <c r="A113" s="2"/>
      <c r="B113" s="3" t="s">
        <v>17</v>
      </c>
      <c r="C113" s="4"/>
      <c r="D113" s="5" t="str">
        <f t="shared" si="86"/>
        <v/>
      </c>
      <c r="E113" s="4"/>
      <c r="F113" s="60"/>
      <c r="G113" s="43"/>
      <c r="H113" s="5" t="str">
        <f t="shared" si="87"/>
        <v/>
      </c>
      <c r="I113" s="53"/>
      <c r="J113" s="60"/>
      <c r="K113" s="43"/>
      <c r="L113" s="2">
        <v>109</v>
      </c>
      <c r="M113" s="3">
        <v>3026</v>
      </c>
      <c r="N113" s="4">
        <v>4</v>
      </c>
      <c r="O113" s="5">
        <f t="shared" si="90"/>
        <v>3032</v>
      </c>
      <c r="P113" s="4">
        <v>4</v>
      </c>
      <c r="Q113" s="60">
        <f t="shared" si="71"/>
        <v>6</v>
      </c>
      <c r="R113" s="28">
        <f t="shared" si="66"/>
        <v>0.19828155981493722</v>
      </c>
      <c r="S113" s="5">
        <f t="shared" si="91"/>
        <v>2972</v>
      </c>
      <c r="T113" s="53">
        <v>4</v>
      </c>
      <c r="U113" s="60">
        <f t="shared" si="110"/>
        <v>-60</v>
      </c>
      <c r="V113" s="20">
        <f t="shared" si="111"/>
        <v>-1.9788918205804751</v>
      </c>
      <c r="W113" s="2">
        <v>109</v>
      </c>
      <c r="X113" s="3">
        <v>3531</v>
      </c>
      <c r="Y113" s="4">
        <v>4</v>
      </c>
      <c r="Z113" s="5">
        <f t="shared" si="92"/>
        <v>3531</v>
      </c>
      <c r="AA113" s="4">
        <v>4</v>
      </c>
      <c r="AB113" s="60">
        <f t="shared" si="74"/>
        <v>0</v>
      </c>
      <c r="AC113" s="43">
        <f t="shared" si="67"/>
        <v>0</v>
      </c>
      <c r="AD113" s="5">
        <f t="shared" si="93"/>
        <v>3462</v>
      </c>
      <c r="AE113" s="53">
        <v>4</v>
      </c>
      <c r="AF113" s="60">
        <f t="shared" si="112"/>
        <v>-69</v>
      </c>
      <c r="AG113" s="43">
        <f t="shared" si="113"/>
        <v>-1.9541206457094309</v>
      </c>
      <c r="AH113" s="2"/>
      <c r="AI113" s="3" t="s">
        <v>17</v>
      </c>
      <c r="AJ113" s="4"/>
      <c r="AK113" s="5" t="str">
        <f t="shared" si="94"/>
        <v/>
      </c>
      <c r="AL113" s="4"/>
      <c r="AM113" s="60"/>
      <c r="AN113" s="43"/>
      <c r="AO113" s="5" t="str">
        <f t="shared" si="95"/>
        <v/>
      </c>
      <c r="AP113" s="53"/>
      <c r="AQ113" s="60"/>
      <c r="AR113" s="20"/>
      <c r="AS113" s="2"/>
      <c r="AT113" s="3" t="s">
        <v>17</v>
      </c>
      <c r="AU113" s="4"/>
      <c r="AV113" s="5" t="str">
        <f t="shared" si="96"/>
        <v/>
      </c>
      <c r="AW113" s="4"/>
      <c r="AX113" s="60"/>
      <c r="AY113" s="43"/>
      <c r="AZ113" s="5" t="str">
        <f t="shared" si="97"/>
        <v/>
      </c>
      <c r="BA113" s="53"/>
      <c r="BB113" s="60"/>
      <c r="BC113" s="43"/>
      <c r="BD113" s="2"/>
      <c r="BE113" s="3" t="s">
        <v>17</v>
      </c>
      <c r="BF113" s="4"/>
      <c r="BG113" s="5" t="str">
        <f t="shared" si="98"/>
        <v/>
      </c>
      <c r="BH113" s="4"/>
      <c r="BI113" s="60"/>
      <c r="BJ113" s="43"/>
      <c r="BK113" s="5" t="str">
        <f t="shared" si="99"/>
        <v/>
      </c>
      <c r="BL113" s="53"/>
      <c r="BM113" s="60"/>
      <c r="BN113" s="20"/>
      <c r="BO113" s="2"/>
      <c r="BP113" s="3" t="s">
        <v>17</v>
      </c>
      <c r="BQ113" s="4"/>
      <c r="BR113" s="5" t="str">
        <f t="shared" si="100"/>
        <v/>
      </c>
      <c r="BS113" s="4"/>
      <c r="BT113" s="60"/>
      <c r="BU113" s="43"/>
      <c r="BV113" s="5" t="str">
        <f t="shared" si="101"/>
        <v/>
      </c>
      <c r="BW113" s="53"/>
      <c r="BX113" s="60"/>
      <c r="BY113" s="43"/>
      <c r="BZ113" s="2"/>
      <c r="CA113" s="3" t="s">
        <v>17</v>
      </c>
      <c r="CB113" s="4"/>
      <c r="CC113" s="5" t="str">
        <f t="shared" si="102"/>
        <v/>
      </c>
      <c r="CD113" s="4"/>
      <c r="CE113" s="60"/>
      <c r="CF113" s="43"/>
      <c r="CG113" s="5" t="str">
        <f t="shared" si="103"/>
        <v/>
      </c>
      <c r="CH113" s="53"/>
      <c r="CI113" s="60"/>
      <c r="CJ113" s="20"/>
      <c r="CK113" s="2"/>
      <c r="CL113" s="3" t="s">
        <v>17</v>
      </c>
      <c r="CM113" s="4"/>
      <c r="CN113" s="5" t="str">
        <f t="shared" si="104"/>
        <v/>
      </c>
      <c r="CO113" s="4"/>
      <c r="CP113" s="60"/>
      <c r="CQ113" s="43"/>
      <c r="CR113" s="5" t="str">
        <f t="shared" si="105"/>
        <v/>
      </c>
      <c r="CS113" s="53"/>
      <c r="CT113" s="60"/>
      <c r="CU113" s="43"/>
      <c r="CV113" s="2"/>
      <c r="CW113" s="3" t="s">
        <v>17</v>
      </c>
      <c r="CX113" s="4"/>
      <c r="CY113" s="5" t="str">
        <f t="shared" si="106"/>
        <v/>
      </c>
      <c r="CZ113" s="4"/>
      <c r="DA113" s="60"/>
      <c r="DB113" s="43"/>
      <c r="DC113" s="5" t="str">
        <f t="shared" si="107"/>
        <v/>
      </c>
      <c r="DD113" s="53"/>
      <c r="DE113" s="60"/>
      <c r="DF113" s="20"/>
    </row>
    <row r="114" spans="1:110" s="1" customFormat="1" ht="14.1" customHeight="1">
      <c r="A114" s="2"/>
      <c r="B114" s="3" t="s">
        <v>17</v>
      </c>
      <c r="C114" s="4"/>
      <c r="D114" s="5" t="str">
        <f t="shared" si="86"/>
        <v/>
      </c>
      <c r="E114" s="4"/>
      <c r="F114" s="60"/>
      <c r="G114" s="43"/>
      <c r="H114" s="5" t="str">
        <f t="shared" si="87"/>
        <v/>
      </c>
      <c r="I114" s="53"/>
      <c r="J114" s="60"/>
      <c r="K114" s="43"/>
      <c r="L114" s="2">
        <v>110</v>
      </c>
      <c r="M114" s="3">
        <v>3030</v>
      </c>
      <c r="N114" s="4">
        <v>4</v>
      </c>
      <c r="O114" s="5">
        <f t="shared" si="90"/>
        <v>3036</v>
      </c>
      <c r="P114" s="4">
        <v>4</v>
      </c>
      <c r="Q114" s="60">
        <f t="shared" si="71"/>
        <v>6</v>
      </c>
      <c r="R114" s="28">
        <f t="shared" si="66"/>
        <v>0.19801980198019803</v>
      </c>
      <c r="S114" s="5">
        <f t="shared" si="91"/>
        <v>2976</v>
      </c>
      <c r="T114" s="53">
        <v>4</v>
      </c>
      <c r="U114" s="60">
        <f t="shared" si="110"/>
        <v>-60</v>
      </c>
      <c r="V114" s="20">
        <f t="shared" si="111"/>
        <v>-1.9762845849802373</v>
      </c>
      <c r="W114" s="2">
        <v>110</v>
      </c>
      <c r="X114" s="3">
        <v>3535</v>
      </c>
      <c r="Y114" s="4">
        <v>4</v>
      </c>
      <c r="Z114" s="5">
        <f t="shared" si="92"/>
        <v>3535</v>
      </c>
      <c r="AA114" s="4">
        <v>4</v>
      </c>
      <c r="AB114" s="60">
        <f t="shared" si="74"/>
        <v>0</v>
      </c>
      <c r="AC114" s="43">
        <f t="shared" si="67"/>
        <v>0</v>
      </c>
      <c r="AD114" s="5">
        <f t="shared" si="93"/>
        <v>3466</v>
      </c>
      <c r="AE114" s="53">
        <v>3</v>
      </c>
      <c r="AF114" s="60">
        <f t="shared" si="112"/>
        <v>-69</v>
      </c>
      <c r="AG114" s="43">
        <f t="shared" si="113"/>
        <v>-1.9519094766619518</v>
      </c>
      <c r="AH114" s="2"/>
      <c r="AI114" s="3" t="s">
        <v>17</v>
      </c>
      <c r="AJ114" s="4"/>
      <c r="AK114" s="5" t="str">
        <f t="shared" si="94"/>
        <v/>
      </c>
      <c r="AL114" s="4"/>
      <c r="AM114" s="60"/>
      <c r="AN114" s="43"/>
      <c r="AO114" s="5" t="str">
        <f t="shared" si="95"/>
        <v/>
      </c>
      <c r="AP114" s="53"/>
      <c r="AQ114" s="60"/>
      <c r="AR114" s="20"/>
      <c r="AS114" s="2"/>
      <c r="AT114" s="3" t="s">
        <v>17</v>
      </c>
      <c r="AU114" s="4"/>
      <c r="AV114" s="5" t="str">
        <f t="shared" si="96"/>
        <v/>
      </c>
      <c r="AW114" s="4"/>
      <c r="AX114" s="60"/>
      <c r="AY114" s="43"/>
      <c r="AZ114" s="5" t="str">
        <f t="shared" si="97"/>
        <v/>
      </c>
      <c r="BA114" s="53"/>
      <c r="BB114" s="60"/>
      <c r="BC114" s="43"/>
      <c r="BD114" s="2"/>
      <c r="BE114" s="3" t="s">
        <v>17</v>
      </c>
      <c r="BF114" s="4"/>
      <c r="BG114" s="5" t="str">
        <f t="shared" si="98"/>
        <v/>
      </c>
      <c r="BH114" s="4"/>
      <c r="BI114" s="60"/>
      <c r="BJ114" s="43"/>
      <c r="BK114" s="5" t="str">
        <f t="shared" si="99"/>
        <v/>
      </c>
      <c r="BL114" s="53"/>
      <c r="BM114" s="60"/>
      <c r="BN114" s="20"/>
      <c r="BO114" s="2"/>
      <c r="BP114" s="3" t="s">
        <v>17</v>
      </c>
      <c r="BQ114" s="4"/>
      <c r="BR114" s="5" t="str">
        <f t="shared" si="100"/>
        <v/>
      </c>
      <c r="BS114" s="4"/>
      <c r="BT114" s="60"/>
      <c r="BU114" s="43"/>
      <c r="BV114" s="5" t="str">
        <f t="shared" si="101"/>
        <v/>
      </c>
      <c r="BW114" s="53"/>
      <c r="BX114" s="60"/>
      <c r="BY114" s="43"/>
      <c r="BZ114" s="2"/>
      <c r="CA114" s="3" t="s">
        <v>17</v>
      </c>
      <c r="CB114" s="4"/>
      <c r="CC114" s="5" t="str">
        <f t="shared" si="102"/>
        <v/>
      </c>
      <c r="CD114" s="4"/>
      <c r="CE114" s="60"/>
      <c r="CF114" s="43"/>
      <c r="CG114" s="5" t="str">
        <f t="shared" si="103"/>
        <v/>
      </c>
      <c r="CH114" s="53"/>
      <c r="CI114" s="60"/>
      <c r="CJ114" s="20"/>
      <c r="CK114" s="2"/>
      <c r="CL114" s="3" t="s">
        <v>17</v>
      </c>
      <c r="CM114" s="4"/>
      <c r="CN114" s="5" t="str">
        <f t="shared" si="104"/>
        <v/>
      </c>
      <c r="CO114" s="4"/>
      <c r="CP114" s="60"/>
      <c r="CQ114" s="43"/>
      <c r="CR114" s="5" t="str">
        <f t="shared" si="105"/>
        <v/>
      </c>
      <c r="CS114" s="53"/>
      <c r="CT114" s="60"/>
      <c r="CU114" s="43"/>
      <c r="CV114" s="2"/>
      <c r="CW114" s="3" t="s">
        <v>17</v>
      </c>
      <c r="CX114" s="4"/>
      <c r="CY114" s="5" t="str">
        <f t="shared" si="106"/>
        <v/>
      </c>
      <c r="CZ114" s="4"/>
      <c r="DA114" s="60"/>
      <c r="DB114" s="43"/>
      <c r="DC114" s="5" t="str">
        <f t="shared" si="107"/>
        <v/>
      </c>
      <c r="DD114" s="53"/>
      <c r="DE114" s="60"/>
      <c r="DF114" s="20"/>
    </row>
    <row r="115" spans="1:110" s="1" customFormat="1" ht="14.1" customHeight="1">
      <c r="A115" s="2"/>
      <c r="B115" s="3" t="s">
        <v>17</v>
      </c>
      <c r="C115" s="4"/>
      <c r="D115" s="5" t="str">
        <f t="shared" si="86"/>
        <v/>
      </c>
      <c r="E115" s="4"/>
      <c r="F115" s="60"/>
      <c r="G115" s="43"/>
      <c r="H115" s="5" t="str">
        <f t="shared" si="87"/>
        <v/>
      </c>
      <c r="I115" s="53"/>
      <c r="J115" s="60"/>
      <c r="K115" s="43"/>
      <c r="L115" s="2">
        <v>111</v>
      </c>
      <c r="M115" s="3">
        <v>3034</v>
      </c>
      <c r="N115" s="4">
        <v>3</v>
      </c>
      <c r="O115" s="5">
        <f t="shared" si="90"/>
        <v>3040</v>
      </c>
      <c r="P115" s="4">
        <v>3</v>
      </c>
      <c r="Q115" s="60">
        <f t="shared" si="71"/>
        <v>6</v>
      </c>
      <c r="R115" s="28">
        <f t="shared" si="66"/>
        <v>0.19775873434410021</v>
      </c>
      <c r="S115" s="5">
        <f t="shared" si="91"/>
        <v>2980</v>
      </c>
      <c r="T115" s="53">
        <v>3</v>
      </c>
      <c r="U115" s="60">
        <f t="shared" si="110"/>
        <v>-60</v>
      </c>
      <c r="V115" s="20">
        <f t="shared" si="111"/>
        <v>-1.9736842105263157</v>
      </c>
      <c r="W115" s="2">
        <v>111</v>
      </c>
      <c r="X115" s="3">
        <v>3539</v>
      </c>
      <c r="Y115" s="4">
        <v>3</v>
      </c>
      <c r="Z115" s="5">
        <f t="shared" si="92"/>
        <v>3539</v>
      </c>
      <c r="AA115" s="4">
        <v>3</v>
      </c>
      <c r="AB115" s="60">
        <f t="shared" si="74"/>
        <v>0</v>
      </c>
      <c r="AC115" s="43">
        <f t="shared" si="67"/>
        <v>0</v>
      </c>
      <c r="AD115" s="5">
        <f t="shared" si="93"/>
        <v>3469</v>
      </c>
      <c r="AE115" s="53">
        <v>3</v>
      </c>
      <c r="AF115" s="60">
        <f t="shared" si="112"/>
        <v>-70</v>
      </c>
      <c r="AG115" s="43">
        <f t="shared" si="113"/>
        <v>-1.9779598756710937</v>
      </c>
      <c r="AH115" s="2"/>
      <c r="AI115" s="3" t="s">
        <v>17</v>
      </c>
      <c r="AJ115" s="4"/>
      <c r="AK115" s="5" t="str">
        <f t="shared" si="94"/>
        <v/>
      </c>
      <c r="AL115" s="4"/>
      <c r="AM115" s="60"/>
      <c r="AN115" s="43"/>
      <c r="AO115" s="5" t="str">
        <f t="shared" si="95"/>
        <v/>
      </c>
      <c r="AP115" s="53"/>
      <c r="AQ115" s="60"/>
      <c r="AR115" s="20"/>
      <c r="AS115" s="2"/>
      <c r="AT115" s="3" t="s">
        <v>17</v>
      </c>
      <c r="AU115" s="4"/>
      <c r="AV115" s="5" t="str">
        <f t="shared" si="96"/>
        <v/>
      </c>
      <c r="AW115" s="4"/>
      <c r="AX115" s="60"/>
      <c r="AY115" s="43"/>
      <c r="AZ115" s="5" t="str">
        <f t="shared" si="97"/>
        <v/>
      </c>
      <c r="BA115" s="53"/>
      <c r="BB115" s="60"/>
      <c r="BC115" s="43"/>
      <c r="BD115" s="2"/>
      <c r="BE115" s="3" t="s">
        <v>17</v>
      </c>
      <c r="BF115" s="4"/>
      <c r="BG115" s="5" t="str">
        <f t="shared" si="98"/>
        <v/>
      </c>
      <c r="BH115" s="4"/>
      <c r="BI115" s="60"/>
      <c r="BJ115" s="43"/>
      <c r="BK115" s="5" t="str">
        <f t="shared" si="99"/>
        <v/>
      </c>
      <c r="BL115" s="53"/>
      <c r="BM115" s="60"/>
      <c r="BN115" s="20"/>
      <c r="BO115" s="2"/>
      <c r="BP115" s="3" t="s">
        <v>17</v>
      </c>
      <c r="BQ115" s="4"/>
      <c r="BR115" s="5" t="str">
        <f t="shared" si="100"/>
        <v/>
      </c>
      <c r="BS115" s="4"/>
      <c r="BT115" s="60"/>
      <c r="BU115" s="43"/>
      <c r="BV115" s="5" t="str">
        <f t="shared" si="101"/>
        <v/>
      </c>
      <c r="BW115" s="53"/>
      <c r="BX115" s="60"/>
      <c r="BY115" s="43"/>
      <c r="BZ115" s="2"/>
      <c r="CA115" s="3" t="s">
        <v>17</v>
      </c>
      <c r="CB115" s="4"/>
      <c r="CC115" s="5" t="str">
        <f t="shared" si="102"/>
        <v/>
      </c>
      <c r="CD115" s="4"/>
      <c r="CE115" s="60"/>
      <c r="CF115" s="43"/>
      <c r="CG115" s="5" t="str">
        <f t="shared" si="103"/>
        <v/>
      </c>
      <c r="CH115" s="53"/>
      <c r="CI115" s="60"/>
      <c r="CJ115" s="20"/>
      <c r="CK115" s="2"/>
      <c r="CL115" s="3" t="s">
        <v>17</v>
      </c>
      <c r="CM115" s="4"/>
      <c r="CN115" s="5" t="str">
        <f t="shared" si="104"/>
        <v/>
      </c>
      <c r="CO115" s="4"/>
      <c r="CP115" s="60"/>
      <c r="CQ115" s="43"/>
      <c r="CR115" s="5" t="str">
        <f t="shared" si="105"/>
        <v/>
      </c>
      <c r="CS115" s="53"/>
      <c r="CT115" s="60"/>
      <c r="CU115" s="43"/>
      <c r="CV115" s="2"/>
      <c r="CW115" s="3" t="s">
        <v>17</v>
      </c>
      <c r="CX115" s="4"/>
      <c r="CY115" s="5" t="str">
        <f t="shared" si="106"/>
        <v/>
      </c>
      <c r="CZ115" s="4"/>
      <c r="DA115" s="60"/>
      <c r="DB115" s="43"/>
      <c r="DC115" s="5" t="str">
        <f t="shared" si="107"/>
        <v/>
      </c>
      <c r="DD115" s="53"/>
      <c r="DE115" s="60"/>
      <c r="DF115" s="20"/>
    </row>
    <row r="116" spans="1:110" s="1" customFormat="1" ht="14.1" customHeight="1">
      <c r="A116" s="13"/>
      <c r="B116" s="14" t="s">
        <v>17</v>
      </c>
      <c r="C116" s="15"/>
      <c r="D116" s="16" t="str">
        <f t="shared" si="86"/>
        <v/>
      </c>
      <c r="E116" s="15"/>
      <c r="F116" s="61"/>
      <c r="G116" s="44"/>
      <c r="H116" s="16" t="str">
        <f t="shared" si="87"/>
        <v/>
      </c>
      <c r="I116" s="54"/>
      <c r="J116" s="61"/>
      <c r="K116" s="44"/>
      <c r="L116" s="13">
        <v>112</v>
      </c>
      <c r="M116" s="14">
        <v>3037</v>
      </c>
      <c r="N116" s="15">
        <v>1</v>
      </c>
      <c r="O116" s="16">
        <f t="shared" si="90"/>
        <v>3043</v>
      </c>
      <c r="P116" s="15">
        <v>1</v>
      </c>
      <c r="Q116" s="61">
        <f t="shared" si="71"/>
        <v>6</v>
      </c>
      <c r="R116" s="29">
        <f t="shared" si="66"/>
        <v>0.19756338491932832</v>
      </c>
      <c r="S116" s="16">
        <f t="shared" si="91"/>
        <v>2983</v>
      </c>
      <c r="T116" s="54">
        <v>1</v>
      </c>
      <c r="U116" s="61">
        <f t="shared" si="110"/>
        <v>-60</v>
      </c>
      <c r="V116" s="21">
        <f t="shared" si="111"/>
        <v>-1.9717384160368057</v>
      </c>
      <c r="W116" s="13">
        <v>112</v>
      </c>
      <c r="X116" s="14">
        <v>3542</v>
      </c>
      <c r="Y116" s="15">
        <v>5</v>
      </c>
      <c r="Z116" s="16">
        <f t="shared" si="92"/>
        <v>3542</v>
      </c>
      <c r="AA116" s="15">
        <v>5</v>
      </c>
      <c r="AB116" s="61">
        <f t="shared" si="74"/>
        <v>0</v>
      </c>
      <c r="AC116" s="44">
        <f t="shared" si="67"/>
        <v>0</v>
      </c>
      <c r="AD116" s="16">
        <f t="shared" si="93"/>
        <v>3472</v>
      </c>
      <c r="AE116" s="54">
        <v>5</v>
      </c>
      <c r="AF116" s="61">
        <f t="shared" si="112"/>
        <v>-70</v>
      </c>
      <c r="AG116" s="44">
        <f t="shared" si="113"/>
        <v>-1.9762845849802373</v>
      </c>
      <c r="AH116" s="13"/>
      <c r="AI116" s="14" t="s">
        <v>17</v>
      </c>
      <c r="AJ116" s="15"/>
      <c r="AK116" s="16" t="str">
        <f t="shared" si="94"/>
        <v/>
      </c>
      <c r="AL116" s="15"/>
      <c r="AM116" s="61"/>
      <c r="AN116" s="44"/>
      <c r="AO116" s="16" t="str">
        <f t="shared" si="95"/>
        <v/>
      </c>
      <c r="AP116" s="54"/>
      <c r="AQ116" s="61"/>
      <c r="AR116" s="21"/>
      <c r="AS116" s="13"/>
      <c r="AT116" s="14" t="s">
        <v>17</v>
      </c>
      <c r="AU116" s="15"/>
      <c r="AV116" s="16" t="str">
        <f t="shared" si="96"/>
        <v/>
      </c>
      <c r="AW116" s="15"/>
      <c r="AX116" s="61"/>
      <c r="AY116" s="44"/>
      <c r="AZ116" s="16" t="str">
        <f t="shared" si="97"/>
        <v/>
      </c>
      <c r="BA116" s="54"/>
      <c r="BB116" s="61"/>
      <c r="BC116" s="44"/>
      <c r="BD116" s="13"/>
      <c r="BE116" s="14" t="s">
        <v>17</v>
      </c>
      <c r="BF116" s="15"/>
      <c r="BG116" s="16" t="str">
        <f t="shared" si="98"/>
        <v/>
      </c>
      <c r="BH116" s="15"/>
      <c r="BI116" s="61"/>
      <c r="BJ116" s="44"/>
      <c r="BK116" s="16" t="str">
        <f t="shared" si="99"/>
        <v/>
      </c>
      <c r="BL116" s="54"/>
      <c r="BM116" s="61"/>
      <c r="BN116" s="21"/>
      <c r="BO116" s="13"/>
      <c r="BP116" s="14" t="s">
        <v>17</v>
      </c>
      <c r="BQ116" s="15"/>
      <c r="BR116" s="16" t="str">
        <f t="shared" si="100"/>
        <v/>
      </c>
      <c r="BS116" s="15"/>
      <c r="BT116" s="61"/>
      <c r="BU116" s="44"/>
      <c r="BV116" s="16" t="str">
        <f t="shared" si="101"/>
        <v/>
      </c>
      <c r="BW116" s="54"/>
      <c r="BX116" s="61"/>
      <c r="BY116" s="44"/>
      <c r="BZ116" s="13"/>
      <c r="CA116" s="14" t="s">
        <v>17</v>
      </c>
      <c r="CB116" s="15"/>
      <c r="CC116" s="16" t="str">
        <f t="shared" si="102"/>
        <v/>
      </c>
      <c r="CD116" s="15"/>
      <c r="CE116" s="61"/>
      <c r="CF116" s="44"/>
      <c r="CG116" s="16" t="str">
        <f t="shared" si="103"/>
        <v/>
      </c>
      <c r="CH116" s="54"/>
      <c r="CI116" s="61"/>
      <c r="CJ116" s="21"/>
      <c r="CK116" s="13"/>
      <c r="CL116" s="14" t="s">
        <v>17</v>
      </c>
      <c r="CM116" s="15"/>
      <c r="CN116" s="16" t="str">
        <f t="shared" si="104"/>
        <v/>
      </c>
      <c r="CO116" s="15"/>
      <c r="CP116" s="61"/>
      <c r="CQ116" s="44"/>
      <c r="CR116" s="16" t="str">
        <f t="shared" si="105"/>
        <v/>
      </c>
      <c r="CS116" s="54"/>
      <c r="CT116" s="61"/>
      <c r="CU116" s="44"/>
      <c r="CV116" s="13"/>
      <c r="CW116" s="14" t="s">
        <v>17</v>
      </c>
      <c r="CX116" s="15"/>
      <c r="CY116" s="16" t="str">
        <f t="shared" si="106"/>
        <v/>
      </c>
      <c r="CZ116" s="15"/>
      <c r="DA116" s="61"/>
      <c r="DB116" s="44"/>
      <c r="DC116" s="16" t="str">
        <f t="shared" si="107"/>
        <v/>
      </c>
      <c r="DD116" s="54"/>
      <c r="DE116" s="61"/>
      <c r="DF116" s="21"/>
    </row>
    <row r="117" spans="1:110" s="1" customFormat="1" ht="14.1" customHeight="1">
      <c r="A117" s="2"/>
      <c r="B117" s="3" t="s">
        <v>17</v>
      </c>
      <c r="C117" s="4"/>
      <c r="D117" s="5" t="str">
        <f t="shared" si="86"/>
        <v/>
      </c>
      <c r="E117" s="4"/>
      <c r="F117" s="60"/>
      <c r="G117" s="43"/>
      <c r="H117" s="5" t="str">
        <f t="shared" si="87"/>
        <v/>
      </c>
      <c r="I117" s="53"/>
      <c r="J117" s="60"/>
      <c r="K117" s="43"/>
      <c r="L117" s="2">
        <v>113</v>
      </c>
      <c r="M117" s="3">
        <v>3038</v>
      </c>
      <c r="N117" s="4">
        <v>4</v>
      </c>
      <c r="O117" s="5">
        <f t="shared" si="90"/>
        <v>3044</v>
      </c>
      <c r="P117" s="4">
        <v>3</v>
      </c>
      <c r="Q117" s="60">
        <f t="shared" si="71"/>
        <v>6</v>
      </c>
      <c r="R117" s="28">
        <f t="shared" si="66"/>
        <v>0.19749835418038184</v>
      </c>
      <c r="S117" s="5">
        <f t="shared" si="91"/>
        <v>2984</v>
      </c>
      <c r="T117" s="53">
        <v>3</v>
      </c>
      <c r="U117" s="60">
        <f t="shared" si="110"/>
        <v>-60</v>
      </c>
      <c r="V117" s="20">
        <f t="shared" si="111"/>
        <v>-1.971090670170828</v>
      </c>
      <c r="W117" s="2">
        <v>113</v>
      </c>
      <c r="X117" s="3">
        <v>3547</v>
      </c>
      <c r="Y117" s="4"/>
      <c r="Z117" s="5">
        <f>IF(AA116="","",Z116+AA116)</f>
        <v>3547</v>
      </c>
      <c r="AA117" s="4"/>
      <c r="AB117" s="60">
        <f t="shared" si="74"/>
        <v>0</v>
      </c>
      <c r="AC117" s="43">
        <f t="shared" si="67"/>
        <v>0</v>
      </c>
      <c r="AD117" s="5">
        <f>IF(AE116="","",AD116+AE116)</f>
        <v>3477</v>
      </c>
      <c r="AE117" s="53"/>
      <c r="AF117" s="60">
        <f t="shared" si="112"/>
        <v>-70</v>
      </c>
      <c r="AG117" s="43">
        <f t="shared" si="113"/>
        <v>-1.9734987313222441</v>
      </c>
      <c r="AH117" s="2"/>
      <c r="AI117" s="3" t="s">
        <v>17</v>
      </c>
      <c r="AJ117" s="4"/>
      <c r="AK117" s="5" t="str">
        <f t="shared" si="94"/>
        <v/>
      </c>
      <c r="AL117" s="4"/>
      <c r="AM117" s="60"/>
      <c r="AN117" s="43"/>
      <c r="AO117" s="5" t="str">
        <f t="shared" si="95"/>
        <v/>
      </c>
      <c r="AP117" s="53"/>
      <c r="AQ117" s="60"/>
      <c r="AR117" s="20"/>
      <c r="AS117" s="2"/>
      <c r="AT117" s="3" t="s">
        <v>17</v>
      </c>
      <c r="AU117" s="4"/>
      <c r="AV117" s="5" t="str">
        <f t="shared" si="96"/>
        <v/>
      </c>
      <c r="AW117" s="4"/>
      <c r="AX117" s="60"/>
      <c r="AY117" s="43"/>
      <c r="AZ117" s="5" t="str">
        <f t="shared" si="97"/>
        <v/>
      </c>
      <c r="BA117" s="53"/>
      <c r="BB117" s="60"/>
      <c r="BC117" s="43"/>
      <c r="BD117" s="2"/>
      <c r="BE117" s="3" t="s">
        <v>17</v>
      </c>
      <c r="BF117" s="4"/>
      <c r="BG117" s="5" t="str">
        <f t="shared" si="98"/>
        <v/>
      </c>
      <c r="BH117" s="4"/>
      <c r="BI117" s="60"/>
      <c r="BJ117" s="43"/>
      <c r="BK117" s="5" t="str">
        <f t="shared" si="99"/>
        <v/>
      </c>
      <c r="BL117" s="53"/>
      <c r="BM117" s="60"/>
      <c r="BN117" s="20"/>
      <c r="BO117" s="2"/>
      <c r="BP117" s="3" t="s">
        <v>17</v>
      </c>
      <c r="BQ117" s="4"/>
      <c r="BR117" s="5" t="str">
        <f t="shared" si="100"/>
        <v/>
      </c>
      <c r="BS117" s="4"/>
      <c r="BT117" s="60"/>
      <c r="BU117" s="43"/>
      <c r="BV117" s="5" t="str">
        <f t="shared" si="101"/>
        <v/>
      </c>
      <c r="BW117" s="53"/>
      <c r="BX117" s="60"/>
      <c r="BY117" s="43"/>
      <c r="BZ117" s="2"/>
      <c r="CA117" s="3" t="s">
        <v>17</v>
      </c>
      <c r="CB117" s="4"/>
      <c r="CC117" s="5" t="str">
        <f t="shared" si="102"/>
        <v/>
      </c>
      <c r="CD117" s="4"/>
      <c r="CE117" s="60"/>
      <c r="CF117" s="43"/>
      <c r="CG117" s="5" t="str">
        <f t="shared" si="103"/>
        <v/>
      </c>
      <c r="CH117" s="53"/>
      <c r="CI117" s="60"/>
      <c r="CJ117" s="20"/>
      <c r="CK117" s="2"/>
      <c r="CL117" s="3" t="s">
        <v>17</v>
      </c>
      <c r="CM117" s="4"/>
      <c r="CN117" s="5" t="str">
        <f t="shared" si="104"/>
        <v/>
      </c>
      <c r="CO117" s="4"/>
      <c r="CP117" s="60"/>
      <c r="CQ117" s="43"/>
      <c r="CR117" s="5" t="str">
        <f t="shared" si="105"/>
        <v/>
      </c>
      <c r="CS117" s="53"/>
      <c r="CT117" s="60"/>
      <c r="CU117" s="43"/>
      <c r="CV117" s="2"/>
      <c r="CW117" s="3" t="s">
        <v>17</v>
      </c>
      <c r="CX117" s="4"/>
      <c r="CY117" s="5" t="str">
        <f t="shared" si="106"/>
        <v/>
      </c>
      <c r="CZ117" s="4"/>
      <c r="DA117" s="60"/>
      <c r="DB117" s="43"/>
      <c r="DC117" s="5" t="str">
        <f t="shared" si="107"/>
        <v/>
      </c>
      <c r="DD117" s="53"/>
      <c r="DE117" s="60"/>
      <c r="DF117" s="20"/>
    </row>
    <row r="118" spans="1:110" s="1" customFormat="1" ht="14.1" customHeight="1">
      <c r="A118" s="2"/>
      <c r="B118" s="3" t="s">
        <v>17</v>
      </c>
      <c r="C118" s="4"/>
      <c r="D118" s="5" t="str">
        <f t="shared" si="86"/>
        <v/>
      </c>
      <c r="E118" s="4"/>
      <c r="F118" s="60"/>
      <c r="G118" s="43"/>
      <c r="H118" s="5" t="str">
        <f t="shared" si="87"/>
        <v/>
      </c>
      <c r="I118" s="53"/>
      <c r="J118" s="60"/>
      <c r="K118" s="43"/>
      <c r="L118" s="2">
        <v>114</v>
      </c>
      <c r="M118" s="3">
        <v>3042</v>
      </c>
      <c r="N118" s="4">
        <v>4</v>
      </c>
      <c r="O118" s="5">
        <f t="shared" si="90"/>
        <v>3047</v>
      </c>
      <c r="P118" s="4">
        <v>3</v>
      </c>
      <c r="Q118" s="60">
        <f t="shared" si="71"/>
        <v>5</v>
      </c>
      <c r="R118" s="28">
        <f t="shared" si="66"/>
        <v>0.16436554898093361</v>
      </c>
      <c r="S118" s="5">
        <f t="shared" si="91"/>
        <v>2987</v>
      </c>
      <c r="T118" s="53">
        <v>3</v>
      </c>
      <c r="U118" s="60">
        <f t="shared" si="110"/>
        <v>-60</v>
      </c>
      <c r="V118" s="20">
        <f t="shared" si="111"/>
        <v>-1.9691499835904167</v>
      </c>
      <c r="W118" s="2"/>
      <c r="X118" s="3" t="s">
        <v>17</v>
      </c>
      <c r="Y118" s="4"/>
      <c r="Z118" s="5" t="str">
        <f t="shared" si="92"/>
        <v/>
      </c>
      <c r="AA118" s="4"/>
      <c r="AB118" s="60"/>
      <c r="AC118" s="43"/>
      <c r="AD118" s="5" t="str">
        <f t="shared" si="93"/>
        <v/>
      </c>
      <c r="AE118" s="53"/>
      <c r="AF118" s="60"/>
      <c r="AG118" s="43"/>
      <c r="AH118" s="2"/>
      <c r="AI118" s="3" t="s">
        <v>17</v>
      </c>
      <c r="AJ118" s="4"/>
      <c r="AK118" s="5" t="str">
        <f t="shared" si="94"/>
        <v/>
      </c>
      <c r="AL118" s="4"/>
      <c r="AM118" s="60"/>
      <c r="AN118" s="43"/>
      <c r="AO118" s="5" t="str">
        <f t="shared" si="95"/>
        <v/>
      </c>
      <c r="AP118" s="53"/>
      <c r="AQ118" s="60"/>
      <c r="AR118" s="20"/>
      <c r="AS118" s="2"/>
      <c r="AT118" s="3" t="s">
        <v>17</v>
      </c>
      <c r="AU118" s="4"/>
      <c r="AV118" s="5" t="str">
        <f t="shared" si="96"/>
        <v/>
      </c>
      <c r="AW118" s="4"/>
      <c r="AX118" s="60"/>
      <c r="AY118" s="43"/>
      <c r="AZ118" s="5" t="str">
        <f t="shared" si="97"/>
        <v/>
      </c>
      <c r="BA118" s="53"/>
      <c r="BB118" s="60"/>
      <c r="BC118" s="43"/>
      <c r="BD118" s="2"/>
      <c r="BE118" s="3" t="s">
        <v>17</v>
      </c>
      <c r="BF118" s="4"/>
      <c r="BG118" s="5" t="str">
        <f t="shared" si="98"/>
        <v/>
      </c>
      <c r="BH118" s="4"/>
      <c r="BI118" s="60"/>
      <c r="BJ118" s="43"/>
      <c r="BK118" s="5" t="str">
        <f t="shared" si="99"/>
        <v/>
      </c>
      <c r="BL118" s="53"/>
      <c r="BM118" s="60"/>
      <c r="BN118" s="20"/>
      <c r="BO118" s="2"/>
      <c r="BP118" s="3" t="s">
        <v>17</v>
      </c>
      <c r="BQ118" s="4"/>
      <c r="BR118" s="5" t="str">
        <f t="shared" si="100"/>
        <v/>
      </c>
      <c r="BS118" s="4"/>
      <c r="BT118" s="60"/>
      <c r="BU118" s="43"/>
      <c r="BV118" s="5" t="str">
        <f t="shared" si="101"/>
        <v/>
      </c>
      <c r="BW118" s="53"/>
      <c r="BX118" s="60"/>
      <c r="BY118" s="43"/>
      <c r="BZ118" s="2"/>
      <c r="CA118" s="3" t="s">
        <v>17</v>
      </c>
      <c r="CB118" s="4"/>
      <c r="CC118" s="5" t="str">
        <f t="shared" si="102"/>
        <v/>
      </c>
      <c r="CD118" s="4"/>
      <c r="CE118" s="60"/>
      <c r="CF118" s="43"/>
      <c r="CG118" s="5" t="str">
        <f t="shared" si="103"/>
        <v/>
      </c>
      <c r="CH118" s="53"/>
      <c r="CI118" s="60"/>
      <c r="CJ118" s="20"/>
      <c r="CK118" s="2"/>
      <c r="CL118" s="3" t="s">
        <v>17</v>
      </c>
      <c r="CM118" s="4"/>
      <c r="CN118" s="5" t="str">
        <f t="shared" si="104"/>
        <v/>
      </c>
      <c r="CO118" s="4"/>
      <c r="CP118" s="60"/>
      <c r="CQ118" s="43"/>
      <c r="CR118" s="5" t="str">
        <f t="shared" si="105"/>
        <v/>
      </c>
      <c r="CS118" s="53"/>
      <c r="CT118" s="60"/>
      <c r="CU118" s="43"/>
      <c r="CV118" s="2"/>
      <c r="CW118" s="3" t="s">
        <v>17</v>
      </c>
      <c r="CX118" s="4"/>
      <c r="CY118" s="5" t="str">
        <f t="shared" si="106"/>
        <v/>
      </c>
      <c r="CZ118" s="4"/>
      <c r="DA118" s="60"/>
      <c r="DB118" s="43"/>
      <c r="DC118" s="5" t="str">
        <f t="shared" si="107"/>
        <v/>
      </c>
      <c r="DD118" s="53"/>
      <c r="DE118" s="60"/>
      <c r="DF118" s="20"/>
    </row>
    <row r="119" spans="1:110" s="1" customFormat="1" ht="14.1" customHeight="1">
      <c r="A119" s="2"/>
      <c r="B119" s="3" t="s">
        <v>17</v>
      </c>
      <c r="C119" s="4"/>
      <c r="D119" s="5" t="str">
        <f t="shared" si="86"/>
        <v/>
      </c>
      <c r="E119" s="4"/>
      <c r="F119" s="60"/>
      <c r="G119" s="43"/>
      <c r="H119" s="5" t="str">
        <f t="shared" si="87"/>
        <v/>
      </c>
      <c r="I119" s="53"/>
      <c r="J119" s="60"/>
      <c r="K119" s="43"/>
      <c r="L119" s="2">
        <v>115</v>
      </c>
      <c r="M119" s="3">
        <v>3046</v>
      </c>
      <c r="N119" s="4">
        <v>4</v>
      </c>
      <c r="O119" s="5">
        <f t="shared" si="90"/>
        <v>3050</v>
      </c>
      <c r="P119" s="4">
        <v>4</v>
      </c>
      <c r="Q119" s="60">
        <f t="shared" si="71"/>
        <v>4</v>
      </c>
      <c r="R119" s="28">
        <f t="shared" si="66"/>
        <v>0.13131976362442546</v>
      </c>
      <c r="S119" s="5">
        <f t="shared" si="91"/>
        <v>2990</v>
      </c>
      <c r="T119" s="53">
        <v>4</v>
      </c>
      <c r="U119" s="60">
        <f t="shared" si="110"/>
        <v>-60</v>
      </c>
      <c r="V119" s="20">
        <f t="shared" si="111"/>
        <v>-1.9672131147540985</v>
      </c>
      <c r="W119" s="2"/>
      <c r="X119" s="3" t="s">
        <v>17</v>
      </c>
      <c r="Y119" s="4"/>
      <c r="Z119" s="5" t="str">
        <f t="shared" si="92"/>
        <v/>
      </c>
      <c r="AA119" s="4"/>
      <c r="AB119" s="60"/>
      <c r="AC119" s="43"/>
      <c r="AD119" s="5" t="str">
        <f t="shared" si="93"/>
        <v/>
      </c>
      <c r="AE119" s="53"/>
      <c r="AF119" s="60"/>
      <c r="AG119" s="43"/>
      <c r="AH119" s="2"/>
      <c r="AI119" s="3" t="s">
        <v>17</v>
      </c>
      <c r="AJ119" s="4"/>
      <c r="AK119" s="5" t="str">
        <f t="shared" si="94"/>
        <v/>
      </c>
      <c r="AL119" s="4"/>
      <c r="AM119" s="60"/>
      <c r="AN119" s="43"/>
      <c r="AO119" s="5" t="str">
        <f t="shared" si="95"/>
        <v/>
      </c>
      <c r="AP119" s="53"/>
      <c r="AQ119" s="60"/>
      <c r="AR119" s="20"/>
      <c r="AS119" s="2"/>
      <c r="AT119" s="3" t="s">
        <v>17</v>
      </c>
      <c r="AU119" s="4"/>
      <c r="AV119" s="5" t="str">
        <f t="shared" si="96"/>
        <v/>
      </c>
      <c r="AW119" s="4"/>
      <c r="AX119" s="60"/>
      <c r="AY119" s="43"/>
      <c r="AZ119" s="5" t="str">
        <f t="shared" si="97"/>
        <v/>
      </c>
      <c r="BA119" s="53"/>
      <c r="BB119" s="60"/>
      <c r="BC119" s="43"/>
      <c r="BD119" s="2"/>
      <c r="BE119" s="3" t="s">
        <v>17</v>
      </c>
      <c r="BF119" s="4"/>
      <c r="BG119" s="5" t="str">
        <f t="shared" si="98"/>
        <v/>
      </c>
      <c r="BH119" s="4"/>
      <c r="BI119" s="60"/>
      <c r="BJ119" s="43"/>
      <c r="BK119" s="5" t="str">
        <f t="shared" si="99"/>
        <v/>
      </c>
      <c r="BL119" s="53"/>
      <c r="BM119" s="60"/>
      <c r="BN119" s="20"/>
      <c r="BO119" s="2"/>
      <c r="BP119" s="3" t="s">
        <v>17</v>
      </c>
      <c r="BQ119" s="4"/>
      <c r="BR119" s="5" t="str">
        <f t="shared" si="100"/>
        <v/>
      </c>
      <c r="BS119" s="4"/>
      <c r="BT119" s="60"/>
      <c r="BU119" s="43"/>
      <c r="BV119" s="5" t="str">
        <f t="shared" si="101"/>
        <v/>
      </c>
      <c r="BW119" s="53"/>
      <c r="BX119" s="60"/>
      <c r="BY119" s="43"/>
      <c r="BZ119" s="2"/>
      <c r="CA119" s="3" t="s">
        <v>17</v>
      </c>
      <c r="CB119" s="4"/>
      <c r="CC119" s="5" t="str">
        <f t="shared" si="102"/>
        <v/>
      </c>
      <c r="CD119" s="4"/>
      <c r="CE119" s="60"/>
      <c r="CF119" s="43"/>
      <c r="CG119" s="5" t="str">
        <f t="shared" si="103"/>
        <v/>
      </c>
      <c r="CH119" s="53"/>
      <c r="CI119" s="60"/>
      <c r="CJ119" s="20"/>
      <c r="CK119" s="2"/>
      <c r="CL119" s="3" t="s">
        <v>17</v>
      </c>
      <c r="CM119" s="4"/>
      <c r="CN119" s="5" t="str">
        <f t="shared" si="104"/>
        <v/>
      </c>
      <c r="CO119" s="4"/>
      <c r="CP119" s="60"/>
      <c r="CQ119" s="43"/>
      <c r="CR119" s="5" t="str">
        <f t="shared" si="105"/>
        <v/>
      </c>
      <c r="CS119" s="53"/>
      <c r="CT119" s="60"/>
      <c r="CU119" s="43"/>
      <c r="CV119" s="2"/>
      <c r="CW119" s="3" t="s">
        <v>17</v>
      </c>
      <c r="CX119" s="4"/>
      <c r="CY119" s="5" t="str">
        <f t="shared" si="106"/>
        <v/>
      </c>
      <c r="CZ119" s="4"/>
      <c r="DA119" s="60"/>
      <c r="DB119" s="43"/>
      <c r="DC119" s="5" t="str">
        <f t="shared" si="107"/>
        <v/>
      </c>
      <c r="DD119" s="53"/>
      <c r="DE119" s="60"/>
      <c r="DF119" s="20"/>
    </row>
    <row r="120" spans="1:110" s="1" customFormat="1" ht="14.1" customHeight="1">
      <c r="A120" s="13"/>
      <c r="B120" s="14" t="s">
        <v>17</v>
      </c>
      <c r="C120" s="15"/>
      <c r="D120" s="16" t="str">
        <f t="shared" si="86"/>
        <v/>
      </c>
      <c r="E120" s="15"/>
      <c r="F120" s="61"/>
      <c r="G120" s="44"/>
      <c r="H120" s="16" t="str">
        <f t="shared" si="87"/>
        <v/>
      </c>
      <c r="I120" s="54"/>
      <c r="J120" s="61"/>
      <c r="K120" s="44"/>
      <c r="L120" s="13">
        <v>116</v>
      </c>
      <c r="M120" s="14">
        <v>3050</v>
      </c>
      <c r="N120" s="15">
        <v>2</v>
      </c>
      <c r="O120" s="16">
        <f t="shared" si="90"/>
        <v>3054</v>
      </c>
      <c r="P120" s="15">
        <v>2</v>
      </c>
      <c r="Q120" s="61">
        <f t="shared" si="71"/>
        <v>4</v>
      </c>
      <c r="R120" s="29">
        <f t="shared" si="66"/>
        <v>0.13114754098360656</v>
      </c>
      <c r="S120" s="16">
        <f t="shared" si="91"/>
        <v>2994</v>
      </c>
      <c r="T120" s="54">
        <v>2</v>
      </c>
      <c r="U120" s="61">
        <f t="shared" si="110"/>
        <v>-60</v>
      </c>
      <c r="V120" s="21">
        <f t="shared" si="111"/>
        <v>-1.9646365422396856</v>
      </c>
      <c r="W120" s="13"/>
      <c r="X120" s="14" t="s">
        <v>17</v>
      </c>
      <c r="Y120" s="15"/>
      <c r="Z120" s="16" t="str">
        <f t="shared" si="92"/>
        <v/>
      </c>
      <c r="AA120" s="15"/>
      <c r="AB120" s="61"/>
      <c r="AC120" s="44"/>
      <c r="AD120" s="16" t="str">
        <f t="shared" si="93"/>
        <v/>
      </c>
      <c r="AE120" s="54"/>
      <c r="AF120" s="61"/>
      <c r="AG120" s="44"/>
      <c r="AH120" s="13"/>
      <c r="AI120" s="14" t="s">
        <v>17</v>
      </c>
      <c r="AJ120" s="15"/>
      <c r="AK120" s="16" t="str">
        <f t="shared" si="94"/>
        <v/>
      </c>
      <c r="AL120" s="15"/>
      <c r="AM120" s="61"/>
      <c r="AN120" s="44"/>
      <c r="AO120" s="16" t="str">
        <f t="shared" si="95"/>
        <v/>
      </c>
      <c r="AP120" s="54"/>
      <c r="AQ120" s="61"/>
      <c r="AR120" s="21"/>
      <c r="AS120" s="13"/>
      <c r="AT120" s="14" t="s">
        <v>17</v>
      </c>
      <c r="AU120" s="15"/>
      <c r="AV120" s="16" t="str">
        <f t="shared" si="96"/>
        <v/>
      </c>
      <c r="AW120" s="15"/>
      <c r="AX120" s="61"/>
      <c r="AY120" s="44"/>
      <c r="AZ120" s="16" t="str">
        <f t="shared" si="97"/>
        <v/>
      </c>
      <c r="BA120" s="54"/>
      <c r="BB120" s="61"/>
      <c r="BC120" s="44"/>
      <c r="BD120" s="13"/>
      <c r="BE120" s="14" t="s">
        <v>17</v>
      </c>
      <c r="BF120" s="15"/>
      <c r="BG120" s="16" t="str">
        <f t="shared" si="98"/>
        <v/>
      </c>
      <c r="BH120" s="15"/>
      <c r="BI120" s="61"/>
      <c r="BJ120" s="44"/>
      <c r="BK120" s="16" t="str">
        <f t="shared" si="99"/>
        <v/>
      </c>
      <c r="BL120" s="54"/>
      <c r="BM120" s="61"/>
      <c r="BN120" s="21"/>
      <c r="BO120" s="13"/>
      <c r="BP120" s="14" t="s">
        <v>17</v>
      </c>
      <c r="BQ120" s="15"/>
      <c r="BR120" s="16" t="str">
        <f t="shared" si="100"/>
        <v/>
      </c>
      <c r="BS120" s="15"/>
      <c r="BT120" s="61"/>
      <c r="BU120" s="44"/>
      <c r="BV120" s="16" t="str">
        <f t="shared" si="101"/>
        <v/>
      </c>
      <c r="BW120" s="54"/>
      <c r="BX120" s="61"/>
      <c r="BY120" s="44"/>
      <c r="BZ120" s="13"/>
      <c r="CA120" s="14" t="s">
        <v>17</v>
      </c>
      <c r="CB120" s="15"/>
      <c r="CC120" s="16" t="str">
        <f t="shared" si="102"/>
        <v/>
      </c>
      <c r="CD120" s="15"/>
      <c r="CE120" s="61"/>
      <c r="CF120" s="44"/>
      <c r="CG120" s="16" t="str">
        <f t="shared" si="103"/>
        <v/>
      </c>
      <c r="CH120" s="54"/>
      <c r="CI120" s="61"/>
      <c r="CJ120" s="21"/>
      <c r="CK120" s="13"/>
      <c r="CL120" s="14" t="s">
        <v>17</v>
      </c>
      <c r="CM120" s="15"/>
      <c r="CN120" s="16" t="str">
        <f t="shared" si="104"/>
        <v/>
      </c>
      <c r="CO120" s="15"/>
      <c r="CP120" s="61"/>
      <c r="CQ120" s="44"/>
      <c r="CR120" s="16" t="str">
        <f t="shared" si="105"/>
        <v/>
      </c>
      <c r="CS120" s="54"/>
      <c r="CT120" s="61"/>
      <c r="CU120" s="44"/>
      <c r="CV120" s="13"/>
      <c r="CW120" s="14" t="s">
        <v>17</v>
      </c>
      <c r="CX120" s="15"/>
      <c r="CY120" s="16" t="str">
        <f t="shared" si="106"/>
        <v/>
      </c>
      <c r="CZ120" s="15"/>
      <c r="DA120" s="61"/>
      <c r="DB120" s="44"/>
      <c r="DC120" s="16" t="str">
        <f t="shared" si="107"/>
        <v/>
      </c>
      <c r="DD120" s="54"/>
      <c r="DE120" s="61"/>
      <c r="DF120" s="21"/>
    </row>
    <row r="121" spans="1:110" s="1" customFormat="1" ht="14.1" customHeight="1">
      <c r="A121" s="2"/>
      <c r="B121" s="3" t="s">
        <v>17</v>
      </c>
      <c r="C121" s="4"/>
      <c r="D121" s="5" t="str">
        <f t="shared" si="86"/>
        <v/>
      </c>
      <c r="E121" s="4"/>
      <c r="F121" s="60"/>
      <c r="G121" s="43"/>
      <c r="H121" s="5" t="str">
        <f t="shared" si="87"/>
        <v/>
      </c>
      <c r="I121" s="53"/>
      <c r="J121" s="60"/>
      <c r="K121" s="43"/>
      <c r="L121" s="2">
        <v>117</v>
      </c>
      <c r="M121" s="3">
        <v>3052</v>
      </c>
      <c r="N121" s="4">
        <v>3</v>
      </c>
      <c r="O121" s="5">
        <f t="shared" si="90"/>
        <v>3056</v>
      </c>
      <c r="P121" s="4">
        <v>2</v>
      </c>
      <c r="Q121" s="60">
        <f t="shared" si="71"/>
        <v>4</v>
      </c>
      <c r="R121" s="28">
        <f t="shared" si="66"/>
        <v>0.13106159895150721</v>
      </c>
      <c r="S121" s="5">
        <f t="shared" si="91"/>
        <v>2996</v>
      </c>
      <c r="T121" s="53">
        <v>2</v>
      </c>
      <c r="U121" s="60">
        <f t="shared" si="110"/>
        <v>-60</v>
      </c>
      <c r="V121" s="20">
        <f t="shared" si="111"/>
        <v>-1.963350785340314</v>
      </c>
      <c r="W121" s="2"/>
      <c r="X121" s="3" t="s">
        <v>17</v>
      </c>
      <c r="Y121" s="4"/>
      <c r="Z121" s="5" t="str">
        <f t="shared" si="92"/>
        <v/>
      </c>
      <c r="AA121" s="4"/>
      <c r="AB121" s="60"/>
      <c r="AC121" s="43"/>
      <c r="AD121" s="5" t="str">
        <f t="shared" si="93"/>
        <v/>
      </c>
      <c r="AE121" s="53"/>
      <c r="AF121" s="60"/>
      <c r="AG121" s="43"/>
      <c r="AH121" s="2"/>
      <c r="AI121" s="3" t="s">
        <v>17</v>
      </c>
      <c r="AJ121" s="4"/>
      <c r="AK121" s="5" t="str">
        <f t="shared" si="94"/>
        <v/>
      </c>
      <c r="AL121" s="4"/>
      <c r="AM121" s="60"/>
      <c r="AN121" s="43"/>
      <c r="AO121" s="5" t="str">
        <f t="shared" si="95"/>
        <v/>
      </c>
      <c r="AP121" s="53"/>
      <c r="AQ121" s="60"/>
      <c r="AR121" s="20"/>
      <c r="AS121" s="2"/>
      <c r="AT121" s="3" t="s">
        <v>17</v>
      </c>
      <c r="AU121" s="4"/>
      <c r="AV121" s="5" t="str">
        <f t="shared" si="96"/>
        <v/>
      </c>
      <c r="AW121" s="4"/>
      <c r="AX121" s="60"/>
      <c r="AY121" s="43"/>
      <c r="AZ121" s="5" t="str">
        <f t="shared" si="97"/>
        <v/>
      </c>
      <c r="BA121" s="53"/>
      <c r="BB121" s="60"/>
      <c r="BC121" s="43"/>
      <c r="BD121" s="2"/>
      <c r="BE121" s="3" t="s">
        <v>17</v>
      </c>
      <c r="BF121" s="4"/>
      <c r="BG121" s="5" t="str">
        <f t="shared" si="98"/>
        <v/>
      </c>
      <c r="BH121" s="4"/>
      <c r="BI121" s="60"/>
      <c r="BJ121" s="43"/>
      <c r="BK121" s="5" t="str">
        <f t="shared" si="99"/>
        <v/>
      </c>
      <c r="BL121" s="53"/>
      <c r="BM121" s="60"/>
      <c r="BN121" s="20"/>
      <c r="BO121" s="2"/>
      <c r="BP121" s="3" t="s">
        <v>17</v>
      </c>
      <c r="BQ121" s="4"/>
      <c r="BR121" s="5" t="str">
        <f t="shared" si="100"/>
        <v/>
      </c>
      <c r="BS121" s="4"/>
      <c r="BT121" s="60"/>
      <c r="BU121" s="43"/>
      <c r="BV121" s="5" t="str">
        <f t="shared" si="101"/>
        <v/>
      </c>
      <c r="BW121" s="53"/>
      <c r="BX121" s="60"/>
      <c r="BY121" s="43"/>
      <c r="BZ121" s="2"/>
      <c r="CA121" s="3" t="s">
        <v>17</v>
      </c>
      <c r="CB121" s="4"/>
      <c r="CC121" s="5" t="str">
        <f t="shared" si="102"/>
        <v/>
      </c>
      <c r="CD121" s="4"/>
      <c r="CE121" s="60"/>
      <c r="CF121" s="43"/>
      <c r="CG121" s="5" t="str">
        <f t="shared" si="103"/>
        <v/>
      </c>
      <c r="CH121" s="53"/>
      <c r="CI121" s="60"/>
      <c r="CJ121" s="20"/>
      <c r="CK121" s="2"/>
      <c r="CL121" s="3" t="s">
        <v>17</v>
      </c>
      <c r="CM121" s="4"/>
      <c r="CN121" s="5" t="str">
        <f t="shared" si="104"/>
        <v/>
      </c>
      <c r="CO121" s="4"/>
      <c r="CP121" s="60"/>
      <c r="CQ121" s="43"/>
      <c r="CR121" s="5" t="str">
        <f t="shared" si="105"/>
        <v/>
      </c>
      <c r="CS121" s="53"/>
      <c r="CT121" s="60"/>
      <c r="CU121" s="43"/>
      <c r="CV121" s="2"/>
      <c r="CW121" s="3" t="s">
        <v>17</v>
      </c>
      <c r="CX121" s="4"/>
      <c r="CY121" s="5" t="str">
        <f t="shared" si="106"/>
        <v/>
      </c>
      <c r="CZ121" s="4"/>
      <c r="DA121" s="60"/>
      <c r="DB121" s="43"/>
      <c r="DC121" s="5" t="str">
        <f t="shared" si="107"/>
        <v/>
      </c>
      <c r="DD121" s="53"/>
      <c r="DE121" s="60"/>
      <c r="DF121" s="20"/>
    </row>
    <row r="122" spans="1:110" s="1" customFormat="1" ht="14.1" customHeight="1">
      <c r="A122" s="2"/>
      <c r="B122" s="3" t="s">
        <v>17</v>
      </c>
      <c r="C122" s="4"/>
      <c r="D122" s="5" t="str">
        <f t="shared" si="86"/>
        <v/>
      </c>
      <c r="E122" s="4"/>
      <c r="F122" s="60"/>
      <c r="G122" s="43"/>
      <c r="H122" s="5" t="str">
        <f t="shared" si="87"/>
        <v/>
      </c>
      <c r="I122" s="53"/>
      <c r="J122" s="60"/>
      <c r="K122" s="43"/>
      <c r="L122" s="2">
        <v>118</v>
      </c>
      <c r="M122" s="3">
        <v>3055</v>
      </c>
      <c r="N122" s="4">
        <v>3</v>
      </c>
      <c r="O122" s="5">
        <f t="shared" si="90"/>
        <v>3058</v>
      </c>
      <c r="P122" s="4">
        <v>3</v>
      </c>
      <c r="Q122" s="60">
        <f t="shared" si="71"/>
        <v>3</v>
      </c>
      <c r="R122" s="28">
        <f t="shared" si="66"/>
        <v>9.8199672667757767E-2</v>
      </c>
      <c r="S122" s="5">
        <f t="shared" si="91"/>
        <v>2998</v>
      </c>
      <c r="T122" s="53">
        <v>3</v>
      </c>
      <c r="U122" s="60">
        <f t="shared" si="110"/>
        <v>-60</v>
      </c>
      <c r="V122" s="20">
        <f t="shared" si="111"/>
        <v>-1.9620667102681491</v>
      </c>
      <c r="W122" s="2"/>
      <c r="X122" s="3" t="s">
        <v>17</v>
      </c>
      <c r="Y122" s="4"/>
      <c r="Z122" s="5" t="str">
        <f t="shared" si="92"/>
        <v/>
      </c>
      <c r="AA122" s="4"/>
      <c r="AB122" s="60"/>
      <c r="AC122" s="43"/>
      <c r="AD122" s="5" t="str">
        <f t="shared" si="93"/>
        <v/>
      </c>
      <c r="AE122" s="53"/>
      <c r="AF122" s="60"/>
      <c r="AG122" s="43"/>
      <c r="AH122" s="2"/>
      <c r="AI122" s="3" t="s">
        <v>17</v>
      </c>
      <c r="AJ122" s="4"/>
      <c r="AK122" s="5" t="str">
        <f t="shared" si="94"/>
        <v/>
      </c>
      <c r="AL122" s="4"/>
      <c r="AM122" s="60"/>
      <c r="AN122" s="43"/>
      <c r="AO122" s="5" t="str">
        <f t="shared" si="95"/>
        <v/>
      </c>
      <c r="AP122" s="53"/>
      <c r="AQ122" s="60"/>
      <c r="AR122" s="20"/>
      <c r="AS122" s="2"/>
      <c r="AT122" s="3" t="s">
        <v>17</v>
      </c>
      <c r="AU122" s="4"/>
      <c r="AV122" s="5" t="str">
        <f t="shared" si="96"/>
        <v/>
      </c>
      <c r="AW122" s="4"/>
      <c r="AX122" s="60"/>
      <c r="AY122" s="43"/>
      <c r="AZ122" s="5" t="str">
        <f t="shared" si="97"/>
        <v/>
      </c>
      <c r="BA122" s="53"/>
      <c r="BB122" s="60"/>
      <c r="BC122" s="43"/>
      <c r="BD122" s="2"/>
      <c r="BE122" s="3" t="s">
        <v>17</v>
      </c>
      <c r="BF122" s="4"/>
      <c r="BG122" s="5" t="str">
        <f t="shared" si="98"/>
        <v/>
      </c>
      <c r="BH122" s="4"/>
      <c r="BI122" s="60"/>
      <c r="BJ122" s="43"/>
      <c r="BK122" s="5" t="str">
        <f t="shared" si="99"/>
        <v/>
      </c>
      <c r="BL122" s="53"/>
      <c r="BM122" s="60"/>
      <c r="BN122" s="20"/>
      <c r="BO122" s="2"/>
      <c r="BP122" s="3" t="s">
        <v>17</v>
      </c>
      <c r="BQ122" s="4"/>
      <c r="BR122" s="5" t="str">
        <f t="shared" si="100"/>
        <v/>
      </c>
      <c r="BS122" s="4"/>
      <c r="BT122" s="60"/>
      <c r="BU122" s="43"/>
      <c r="BV122" s="5" t="str">
        <f t="shared" si="101"/>
        <v/>
      </c>
      <c r="BW122" s="53"/>
      <c r="BX122" s="60"/>
      <c r="BY122" s="43"/>
      <c r="BZ122" s="2"/>
      <c r="CA122" s="3" t="s">
        <v>17</v>
      </c>
      <c r="CB122" s="4"/>
      <c r="CC122" s="5" t="str">
        <f t="shared" si="102"/>
        <v/>
      </c>
      <c r="CD122" s="4"/>
      <c r="CE122" s="60"/>
      <c r="CF122" s="43"/>
      <c r="CG122" s="5" t="str">
        <f t="shared" si="103"/>
        <v/>
      </c>
      <c r="CH122" s="53"/>
      <c r="CI122" s="60"/>
      <c r="CJ122" s="20"/>
      <c r="CK122" s="2"/>
      <c r="CL122" s="3" t="s">
        <v>17</v>
      </c>
      <c r="CM122" s="4"/>
      <c r="CN122" s="5" t="str">
        <f t="shared" si="104"/>
        <v/>
      </c>
      <c r="CO122" s="4"/>
      <c r="CP122" s="60"/>
      <c r="CQ122" s="43"/>
      <c r="CR122" s="5" t="str">
        <f t="shared" si="105"/>
        <v/>
      </c>
      <c r="CS122" s="53"/>
      <c r="CT122" s="60"/>
      <c r="CU122" s="43"/>
      <c r="CV122" s="2"/>
      <c r="CW122" s="3" t="s">
        <v>17</v>
      </c>
      <c r="CX122" s="4"/>
      <c r="CY122" s="5" t="str">
        <f t="shared" si="106"/>
        <v/>
      </c>
      <c r="CZ122" s="4"/>
      <c r="DA122" s="60"/>
      <c r="DB122" s="43"/>
      <c r="DC122" s="5" t="str">
        <f t="shared" si="107"/>
        <v/>
      </c>
      <c r="DD122" s="53"/>
      <c r="DE122" s="60"/>
      <c r="DF122" s="20"/>
    </row>
    <row r="123" spans="1:110" s="1" customFormat="1" ht="14.1" customHeight="1">
      <c r="A123" s="2"/>
      <c r="B123" s="3" t="s">
        <v>17</v>
      </c>
      <c r="C123" s="4"/>
      <c r="D123" s="5" t="str">
        <f t="shared" si="86"/>
        <v/>
      </c>
      <c r="E123" s="4"/>
      <c r="F123" s="60"/>
      <c r="G123" s="43"/>
      <c r="H123" s="5" t="str">
        <f t="shared" si="87"/>
        <v/>
      </c>
      <c r="I123" s="53"/>
      <c r="J123" s="60"/>
      <c r="K123" s="43"/>
      <c r="L123" s="2">
        <v>119</v>
      </c>
      <c r="M123" s="3">
        <v>3058</v>
      </c>
      <c r="N123" s="4">
        <v>3</v>
      </c>
      <c r="O123" s="5">
        <f t="shared" si="90"/>
        <v>3061</v>
      </c>
      <c r="P123" s="4">
        <v>3</v>
      </c>
      <c r="Q123" s="60">
        <f t="shared" si="71"/>
        <v>3</v>
      </c>
      <c r="R123" s="28">
        <f t="shared" si="66"/>
        <v>9.8103335513407455E-2</v>
      </c>
      <c r="S123" s="5">
        <f t="shared" si="91"/>
        <v>3001</v>
      </c>
      <c r="T123" s="53">
        <v>3</v>
      </c>
      <c r="U123" s="60">
        <f t="shared" si="110"/>
        <v>-60</v>
      </c>
      <c r="V123" s="20">
        <f t="shared" si="111"/>
        <v>-1.9601437438745508</v>
      </c>
      <c r="W123" s="2"/>
      <c r="X123" s="3" t="s">
        <v>17</v>
      </c>
      <c r="Y123" s="4"/>
      <c r="Z123" s="5" t="str">
        <f t="shared" si="92"/>
        <v/>
      </c>
      <c r="AA123" s="4"/>
      <c r="AB123" s="60"/>
      <c r="AC123" s="43"/>
      <c r="AD123" s="5" t="str">
        <f t="shared" si="93"/>
        <v/>
      </c>
      <c r="AE123" s="53"/>
      <c r="AF123" s="60"/>
      <c r="AG123" s="43"/>
      <c r="AH123" s="2"/>
      <c r="AI123" s="3" t="s">
        <v>17</v>
      </c>
      <c r="AJ123" s="4"/>
      <c r="AK123" s="5" t="str">
        <f t="shared" si="94"/>
        <v/>
      </c>
      <c r="AL123" s="4"/>
      <c r="AM123" s="60"/>
      <c r="AN123" s="43"/>
      <c r="AO123" s="5" t="str">
        <f t="shared" si="95"/>
        <v/>
      </c>
      <c r="AP123" s="53"/>
      <c r="AQ123" s="60"/>
      <c r="AR123" s="20"/>
      <c r="AS123" s="2"/>
      <c r="AT123" s="3" t="s">
        <v>17</v>
      </c>
      <c r="AU123" s="4"/>
      <c r="AV123" s="5" t="str">
        <f t="shared" si="96"/>
        <v/>
      </c>
      <c r="AW123" s="4"/>
      <c r="AX123" s="60"/>
      <c r="AY123" s="43"/>
      <c r="AZ123" s="5" t="str">
        <f t="shared" si="97"/>
        <v/>
      </c>
      <c r="BA123" s="53"/>
      <c r="BB123" s="60"/>
      <c r="BC123" s="43"/>
      <c r="BD123" s="2"/>
      <c r="BE123" s="3" t="s">
        <v>17</v>
      </c>
      <c r="BF123" s="4"/>
      <c r="BG123" s="5" t="str">
        <f t="shared" si="98"/>
        <v/>
      </c>
      <c r="BH123" s="4"/>
      <c r="BI123" s="60"/>
      <c r="BJ123" s="43"/>
      <c r="BK123" s="5" t="str">
        <f t="shared" si="99"/>
        <v/>
      </c>
      <c r="BL123" s="53"/>
      <c r="BM123" s="60"/>
      <c r="BN123" s="20"/>
      <c r="BO123" s="2"/>
      <c r="BP123" s="3" t="s">
        <v>17</v>
      </c>
      <c r="BQ123" s="4"/>
      <c r="BR123" s="5" t="str">
        <f t="shared" si="100"/>
        <v/>
      </c>
      <c r="BS123" s="4"/>
      <c r="BT123" s="60"/>
      <c r="BU123" s="43"/>
      <c r="BV123" s="5" t="str">
        <f t="shared" si="101"/>
        <v/>
      </c>
      <c r="BW123" s="53"/>
      <c r="BX123" s="60"/>
      <c r="BY123" s="43"/>
      <c r="BZ123" s="2"/>
      <c r="CA123" s="3" t="s">
        <v>17</v>
      </c>
      <c r="CB123" s="4"/>
      <c r="CC123" s="5" t="str">
        <f t="shared" si="102"/>
        <v/>
      </c>
      <c r="CD123" s="4"/>
      <c r="CE123" s="60"/>
      <c r="CF123" s="43"/>
      <c r="CG123" s="5" t="str">
        <f t="shared" si="103"/>
        <v/>
      </c>
      <c r="CH123" s="53"/>
      <c r="CI123" s="60"/>
      <c r="CJ123" s="20"/>
      <c r="CK123" s="2"/>
      <c r="CL123" s="3" t="s">
        <v>17</v>
      </c>
      <c r="CM123" s="4"/>
      <c r="CN123" s="5" t="str">
        <f t="shared" si="104"/>
        <v/>
      </c>
      <c r="CO123" s="4"/>
      <c r="CP123" s="60"/>
      <c r="CQ123" s="43"/>
      <c r="CR123" s="5" t="str">
        <f t="shared" si="105"/>
        <v/>
      </c>
      <c r="CS123" s="53"/>
      <c r="CT123" s="60"/>
      <c r="CU123" s="43"/>
      <c r="CV123" s="2"/>
      <c r="CW123" s="3" t="s">
        <v>17</v>
      </c>
      <c r="CX123" s="4"/>
      <c r="CY123" s="5" t="str">
        <f t="shared" si="106"/>
        <v/>
      </c>
      <c r="CZ123" s="4"/>
      <c r="DA123" s="60"/>
      <c r="DB123" s="43"/>
      <c r="DC123" s="5" t="str">
        <f t="shared" si="107"/>
        <v/>
      </c>
      <c r="DD123" s="53"/>
      <c r="DE123" s="60"/>
      <c r="DF123" s="20"/>
    </row>
    <row r="124" spans="1:110" s="1" customFormat="1" ht="14.1" customHeight="1">
      <c r="A124" s="13"/>
      <c r="B124" s="14" t="s">
        <v>17</v>
      </c>
      <c r="C124" s="15"/>
      <c r="D124" s="16" t="str">
        <f t="shared" si="86"/>
        <v/>
      </c>
      <c r="E124" s="15"/>
      <c r="F124" s="61"/>
      <c r="G124" s="44"/>
      <c r="H124" s="16" t="str">
        <f t="shared" si="87"/>
        <v/>
      </c>
      <c r="I124" s="54"/>
      <c r="J124" s="61"/>
      <c r="K124" s="44"/>
      <c r="L124" s="13">
        <v>120</v>
      </c>
      <c r="M124" s="14">
        <v>3061</v>
      </c>
      <c r="N124" s="15">
        <v>4</v>
      </c>
      <c r="O124" s="16">
        <f t="shared" si="90"/>
        <v>3064</v>
      </c>
      <c r="P124" s="15">
        <v>4</v>
      </c>
      <c r="Q124" s="61">
        <f t="shared" si="71"/>
        <v>3</v>
      </c>
      <c r="R124" s="29">
        <f t="shared" si="66"/>
        <v>9.800718719372753E-2</v>
      </c>
      <c r="S124" s="16">
        <f t="shared" si="91"/>
        <v>3004</v>
      </c>
      <c r="T124" s="54">
        <v>4</v>
      </c>
      <c r="U124" s="61">
        <f t="shared" si="110"/>
        <v>-60</v>
      </c>
      <c r="V124" s="21">
        <f t="shared" si="111"/>
        <v>-1.95822454308094</v>
      </c>
      <c r="W124" s="13"/>
      <c r="X124" s="14" t="s">
        <v>17</v>
      </c>
      <c r="Y124" s="15"/>
      <c r="Z124" s="16" t="str">
        <f t="shared" si="92"/>
        <v/>
      </c>
      <c r="AA124" s="15"/>
      <c r="AB124" s="61"/>
      <c r="AC124" s="44"/>
      <c r="AD124" s="16" t="str">
        <f t="shared" si="93"/>
        <v/>
      </c>
      <c r="AE124" s="54"/>
      <c r="AF124" s="61"/>
      <c r="AG124" s="44"/>
      <c r="AH124" s="13"/>
      <c r="AI124" s="14" t="s">
        <v>17</v>
      </c>
      <c r="AJ124" s="15"/>
      <c r="AK124" s="16" t="str">
        <f t="shared" si="94"/>
        <v/>
      </c>
      <c r="AL124" s="15"/>
      <c r="AM124" s="61"/>
      <c r="AN124" s="44"/>
      <c r="AO124" s="16" t="str">
        <f t="shared" si="95"/>
        <v/>
      </c>
      <c r="AP124" s="54"/>
      <c r="AQ124" s="61"/>
      <c r="AR124" s="21"/>
      <c r="AS124" s="13"/>
      <c r="AT124" s="14" t="s">
        <v>17</v>
      </c>
      <c r="AU124" s="15"/>
      <c r="AV124" s="16" t="str">
        <f t="shared" si="96"/>
        <v/>
      </c>
      <c r="AW124" s="15"/>
      <c r="AX124" s="61"/>
      <c r="AY124" s="44"/>
      <c r="AZ124" s="16" t="str">
        <f t="shared" si="97"/>
        <v/>
      </c>
      <c r="BA124" s="54"/>
      <c r="BB124" s="61"/>
      <c r="BC124" s="44"/>
      <c r="BD124" s="13"/>
      <c r="BE124" s="14" t="s">
        <v>17</v>
      </c>
      <c r="BF124" s="15"/>
      <c r="BG124" s="16" t="str">
        <f t="shared" si="98"/>
        <v/>
      </c>
      <c r="BH124" s="15"/>
      <c r="BI124" s="61"/>
      <c r="BJ124" s="44"/>
      <c r="BK124" s="16" t="str">
        <f t="shared" si="99"/>
        <v/>
      </c>
      <c r="BL124" s="54"/>
      <c r="BM124" s="61"/>
      <c r="BN124" s="21"/>
      <c r="BO124" s="13"/>
      <c r="BP124" s="14" t="s">
        <v>17</v>
      </c>
      <c r="BQ124" s="15"/>
      <c r="BR124" s="16" t="str">
        <f t="shared" si="100"/>
        <v/>
      </c>
      <c r="BS124" s="15"/>
      <c r="BT124" s="61"/>
      <c r="BU124" s="44"/>
      <c r="BV124" s="16" t="str">
        <f t="shared" si="101"/>
        <v/>
      </c>
      <c r="BW124" s="54"/>
      <c r="BX124" s="61"/>
      <c r="BY124" s="44"/>
      <c r="BZ124" s="13"/>
      <c r="CA124" s="14" t="s">
        <v>17</v>
      </c>
      <c r="CB124" s="15"/>
      <c r="CC124" s="16" t="str">
        <f t="shared" si="102"/>
        <v/>
      </c>
      <c r="CD124" s="15"/>
      <c r="CE124" s="61"/>
      <c r="CF124" s="44"/>
      <c r="CG124" s="16" t="str">
        <f t="shared" si="103"/>
        <v/>
      </c>
      <c r="CH124" s="54"/>
      <c r="CI124" s="61"/>
      <c r="CJ124" s="21"/>
      <c r="CK124" s="13"/>
      <c r="CL124" s="14" t="s">
        <v>17</v>
      </c>
      <c r="CM124" s="15"/>
      <c r="CN124" s="16" t="str">
        <f t="shared" si="104"/>
        <v/>
      </c>
      <c r="CO124" s="15"/>
      <c r="CP124" s="61"/>
      <c r="CQ124" s="44"/>
      <c r="CR124" s="16" t="str">
        <f t="shared" si="105"/>
        <v/>
      </c>
      <c r="CS124" s="54"/>
      <c r="CT124" s="61"/>
      <c r="CU124" s="44"/>
      <c r="CV124" s="13"/>
      <c r="CW124" s="14" t="s">
        <v>17</v>
      </c>
      <c r="CX124" s="15"/>
      <c r="CY124" s="16" t="str">
        <f t="shared" si="106"/>
        <v/>
      </c>
      <c r="CZ124" s="15"/>
      <c r="DA124" s="61"/>
      <c r="DB124" s="44"/>
      <c r="DC124" s="16" t="str">
        <f t="shared" si="107"/>
        <v/>
      </c>
      <c r="DD124" s="54"/>
      <c r="DE124" s="61"/>
      <c r="DF124" s="21"/>
    </row>
    <row r="125" spans="1:110" s="1" customFormat="1" ht="14.1" customHeight="1">
      <c r="A125" s="2"/>
      <c r="B125" s="3" t="s">
        <v>17</v>
      </c>
      <c r="C125" s="4"/>
      <c r="D125" s="5" t="str">
        <f t="shared" si="86"/>
        <v/>
      </c>
      <c r="E125" s="4"/>
      <c r="F125" s="60"/>
      <c r="G125" s="43"/>
      <c r="H125" s="5" t="str">
        <f t="shared" si="87"/>
        <v/>
      </c>
      <c r="I125" s="53"/>
      <c r="J125" s="60"/>
      <c r="K125" s="43"/>
      <c r="L125" s="2">
        <v>121</v>
      </c>
      <c r="M125" s="3">
        <v>3065</v>
      </c>
      <c r="N125" s="4">
        <v>3</v>
      </c>
      <c r="O125" s="5">
        <f t="shared" si="90"/>
        <v>3068</v>
      </c>
      <c r="P125" s="4">
        <v>2</v>
      </c>
      <c r="Q125" s="60">
        <f t="shared" si="71"/>
        <v>3</v>
      </c>
      <c r="R125" s="28">
        <f t="shared" si="66"/>
        <v>9.7879282218597055E-2</v>
      </c>
      <c r="S125" s="5">
        <f t="shared" si="91"/>
        <v>3008</v>
      </c>
      <c r="T125" s="53">
        <v>2</v>
      </c>
      <c r="U125" s="60">
        <f t="shared" si="110"/>
        <v>-60</v>
      </c>
      <c r="V125" s="20">
        <f t="shared" si="111"/>
        <v>-1.955671447196871</v>
      </c>
      <c r="W125" s="2"/>
      <c r="X125" s="3" t="s">
        <v>17</v>
      </c>
      <c r="Y125" s="4"/>
      <c r="Z125" s="5" t="str">
        <f t="shared" si="92"/>
        <v/>
      </c>
      <c r="AA125" s="4"/>
      <c r="AB125" s="60"/>
      <c r="AC125" s="43"/>
      <c r="AD125" s="5" t="str">
        <f t="shared" si="93"/>
        <v/>
      </c>
      <c r="AE125" s="53"/>
      <c r="AF125" s="60"/>
      <c r="AG125" s="43"/>
      <c r="AH125" s="2"/>
      <c r="AI125" s="3" t="s">
        <v>17</v>
      </c>
      <c r="AJ125" s="4"/>
      <c r="AK125" s="5" t="str">
        <f t="shared" si="94"/>
        <v/>
      </c>
      <c r="AL125" s="4"/>
      <c r="AM125" s="60"/>
      <c r="AN125" s="43"/>
      <c r="AO125" s="5" t="str">
        <f t="shared" si="95"/>
        <v/>
      </c>
      <c r="AP125" s="53"/>
      <c r="AQ125" s="60"/>
      <c r="AR125" s="20"/>
      <c r="AS125" s="2"/>
      <c r="AT125" s="3" t="s">
        <v>17</v>
      </c>
      <c r="AU125" s="4"/>
      <c r="AV125" s="5" t="str">
        <f t="shared" si="96"/>
        <v/>
      </c>
      <c r="AW125" s="4"/>
      <c r="AX125" s="60"/>
      <c r="AY125" s="43"/>
      <c r="AZ125" s="5" t="str">
        <f t="shared" si="97"/>
        <v/>
      </c>
      <c r="BA125" s="53"/>
      <c r="BB125" s="60"/>
      <c r="BC125" s="43"/>
      <c r="BD125" s="2"/>
      <c r="BE125" s="3" t="s">
        <v>17</v>
      </c>
      <c r="BF125" s="4"/>
      <c r="BG125" s="5" t="str">
        <f t="shared" si="98"/>
        <v/>
      </c>
      <c r="BH125" s="4"/>
      <c r="BI125" s="60"/>
      <c r="BJ125" s="43"/>
      <c r="BK125" s="5" t="str">
        <f t="shared" si="99"/>
        <v/>
      </c>
      <c r="BL125" s="53"/>
      <c r="BM125" s="60"/>
      <c r="BN125" s="20"/>
      <c r="BO125" s="2"/>
      <c r="BP125" s="3" t="s">
        <v>17</v>
      </c>
      <c r="BQ125" s="4"/>
      <c r="BR125" s="5" t="str">
        <f t="shared" si="100"/>
        <v/>
      </c>
      <c r="BS125" s="4"/>
      <c r="BT125" s="60"/>
      <c r="BU125" s="43"/>
      <c r="BV125" s="5" t="str">
        <f t="shared" si="101"/>
        <v/>
      </c>
      <c r="BW125" s="53"/>
      <c r="BX125" s="60"/>
      <c r="BY125" s="43"/>
      <c r="BZ125" s="2"/>
      <c r="CA125" s="3" t="s">
        <v>17</v>
      </c>
      <c r="CB125" s="4"/>
      <c r="CC125" s="5" t="str">
        <f t="shared" si="102"/>
        <v/>
      </c>
      <c r="CD125" s="4"/>
      <c r="CE125" s="60"/>
      <c r="CF125" s="43"/>
      <c r="CG125" s="5" t="str">
        <f t="shared" si="103"/>
        <v/>
      </c>
      <c r="CH125" s="53"/>
      <c r="CI125" s="60"/>
      <c r="CJ125" s="20"/>
      <c r="CK125" s="2"/>
      <c r="CL125" s="3" t="s">
        <v>17</v>
      </c>
      <c r="CM125" s="4"/>
      <c r="CN125" s="5" t="str">
        <f t="shared" si="104"/>
        <v/>
      </c>
      <c r="CO125" s="4"/>
      <c r="CP125" s="60"/>
      <c r="CQ125" s="43"/>
      <c r="CR125" s="5" t="str">
        <f t="shared" si="105"/>
        <v/>
      </c>
      <c r="CS125" s="53"/>
      <c r="CT125" s="60"/>
      <c r="CU125" s="43"/>
      <c r="CV125" s="2"/>
      <c r="CW125" s="3" t="s">
        <v>17</v>
      </c>
      <c r="CX125" s="4"/>
      <c r="CY125" s="5" t="str">
        <f t="shared" si="106"/>
        <v/>
      </c>
      <c r="CZ125" s="4"/>
      <c r="DA125" s="60"/>
      <c r="DB125" s="43"/>
      <c r="DC125" s="5" t="str">
        <f t="shared" si="107"/>
        <v/>
      </c>
      <c r="DD125" s="53"/>
      <c r="DE125" s="60"/>
      <c r="DF125" s="20"/>
    </row>
    <row r="126" spans="1:110" s="1" customFormat="1" ht="14.1" customHeight="1">
      <c r="A126" s="2"/>
      <c r="B126" s="3" t="s">
        <v>17</v>
      </c>
      <c r="C126" s="4"/>
      <c r="D126" s="5" t="str">
        <f t="shared" si="86"/>
        <v/>
      </c>
      <c r="E126" s="4"/>
      <c r="F126" s="60"/>
      <c r="G126" s="43"/>
      <c r="H126" s="5" t="str">
        <f t="shared" si="87"/>
        <v/>
      </c>
      <c r="I126" s="53"/>
      <c r="J126" s="60"/>
      <c r="K126" s="43"/>
      <c r="L126" s="2">
        <v>122</v>
      </c>
      <c r="M126" s="3">
        <v>3068</v>
      </c>
      <c r="N126" s="4">
        <v>3</v>
      </c>
      <c r="O126" s="5">
        <f t="shared" si="90"/>
        <v>3070</v>
      </c>
      <c r="P126" s="4">
        <v>3</v>
      </c>
      <c r="Q126" s="60">
        <f t="shared" si="71"/>
        <v>2</v>
      </c>
      <c r="R126" s="28">
        <f t="shared" si="66"/>
        <v>6.51890482398957E-2</v>
      </c>
      <c r="S126" s="5">
        <f t="shared" si="91"/>
        <v>3010</v>
      </c>
      <c r="T126" s="53">
        <v>3</v>
      </c>
      <c r="U126" s="60">
        <f t="shared" si="110"/>
        <v>-60</v>
      </c>
      <c r="V126" s="20">
        <f t="shared" si="111"/>
        <v>-1.9543973941368076</v>
      </c>
      <c r="W126" s="2"/>
      <c r="X126" s="3" t="s">
        <v>17</v>
      </c>
      <c r="Y126" s="4"/>
      <c r="Z126" s="5" t="str">
        <f t="shared" si="92"/>
        <v/>
      </c>
      <c r="AA126" s="4"/>
      <c r="AB126" s="60"/>
      <c r="AC126" s="43"/>
      <c r="AD126" s="5" t="str">
        <f t="shared" si="93"/>
        <v/>
      </c>
      <c r="AE126" s="53"/>
      <c r="AF126" s="60"/>
      <c r="AG126" s="43"/>
      <c r="AH126" s="2"/>
      <c r="AI126" s="3" t="s">
        <v>17</v>
      </c>
      <c r="AJ126" s="4"/>
      <c r="AK126" s="5" t="str">
        <f t="shared" si="94"/>
        <v/>
      </c>
      <c r="AL126" s="4"/>
      <c r="AM126" s="60"/>
      <c r="AN126" s="43"/>
      <c r="AO126" s="5" t="str">
        <f t="shared" si="95"/>
        <v/>
      </c>
      <c r="AP126" s="53"/>
      <c r="AQ126" s="60"/>
      <c r="AR126" s="20"/>
      <c r="AS126" s="2"/>
      <c r="AT126" s="3" t="s">
        <v>17</v>
      </c>
      <c r="AU126" s="4"/>
      <c r="AV126" s="5" t="str">
        <f t="shared" si="96"/>
        <v/>
      </c>
      <c r="AW126" s="4"/>
      <c r="AX126" s="60"/>
      <c r="AY126" s="43"/>
      <c r="AZ126" s="5" t="str">
        <f t="shared" si="97"/>
        <v/>
      </c>
      <c r="BA126" s="53"/>
      <c r="BB126" s="60"/>
      <c r="BC126" s="43"/>
      <c r="BD126" s="2"/>
      <c r="BE126" s="3" t="s">
        <v>17</v>
      </c>
      <c r="BF126" s="4"/>
      <c r="BG126" s="5" t="str">
        <f t="shared" si="98"/>
        <v/>
      </c>
      <c r="BH126" s="4"/>
      <c r="BI126" s="60"/>
      <c r="BJ126" s="43"/>
      <c r="BK126" s="5" t="str">
        <f t="shared" si="99"/>
        <v/>
      </c>
      <c r="BL126" s="53"/>
      <c r="BM126" s="60"/>
      <c r="BN126" s="20"/>
      <c r="BO126" s="2"/>
      <c r="BP126" s="3" t="s">
        <v>17</v>
      </c>
      <c r="BQ126" s="4"/>
      <c r="BR126" s="5" t="str">
        <f t="shared" si="100"/>
        <v/>
      </c>
      <c r="BS126" s="4"/>
      <c r="BT126" s="60"/>
      <c r="BU126" s="43"/>
      <c r="BV126" s="5" t="str">
        <f t="shared" si="101"/>
        <v/>
      </c>
      <c r="BW126" s="53"/>
      <c r="BX126" s="60"/>
      <c r="BY126" s="43"/>
      <c r="BZ126" s="2"/>
      <c r="CA126" s="3" t="s">
        <v>17</v>
      </c>
      <c r="CB126" s="4"/>
      <c r="CC126" s="5" t="str">
        <f t="shared" si="102"/>
        <v/>
      </c>
      <c r="CD126" s="4"/>
      <c r="CE126" s="60"/>
      <c r="CF126" s="43"/>
      <c r="CG126" s="5" t="str">
        <f t="shared" si="103"/>
        <v/>
      </c>
      <c r="CH126" s="53"/>
      <c r="CI126" s="60"/>
      <c r="CJ126" s="20"/>
      <c r="CK126" s="2"/>
      <c r="CL126" s="3" t="s">
        <v>17</v>
      </c>
      <c r="CM126" s="4"/>
      <c r="CN126" s="5" t="str">
        <f t="shared" si="104"/>
        <v/>
      </c>
      <c r="CO126" s="4"/>
      <c r="CP126" s="60"/>
      <c r="CQ126" s="43"/>
      <c r="CR126" s="5" t="str">
        <f t="shared" si="105"/>
        <v/>
      </c>
      <c r="CS126" s="53"/>
      <c r="CT126" s="60"/>
      <c r="CU126" s="43"/>
      <c r="CV126" s="2"/>
      <c r="CW126" s="3" t="s">
        <v>17</v>
      </c>
      <c r="CX126" s="4"/>
      <c r="CY126" s="5" t="str">
        <f t="shared" si="106"/>
        <v/>
      </c>
      <c r="CZ126" s="4"/>
      <c r="DA126" s="60"/>
      <c r="DB126" s="43"/>
      <c r="DC126" s="5" t="str">
        <f t="shared" si="107"/>
        <v/>
      </c>
      <c r="DD126" s="53"/>
      <c r="DE126" s="60"/>
      <c r="DF126" s="20"/>
    </row>
    <row r="127" spans="1:110" s="1" customFormat="1" ht="14.1" customHeight="1">
      <c r="A127" s="2"/>
      <c r="B127" s="3" t="s">
        <v>17</v>
      </c>
      <c r="C127" s="4"/>
      <c r="D127" s="5" t="str">
        <f t="shared" si="86"/>
        <v/>
      </c>
      <c r="E127" s="4"/>
      <c r="F127" s="60"/>
      <c r="G127" s="43"/>
      <c r="H127" s="5" t="str">
        <f t="shared" si="87"/>
        <v/>
      </c>
      <c r="I127" s="53"/>
      <c r="J127" s="60"/>
      <c r="K127" s="43"/>
      <c r="L127" s="2">
        <v>123</v>
      </c>
      <c r="M127" s="3">
        <v>3071</v>
      </c>
      <c r="N127" s="4">
        <v>3</v>
      </c>
      <c r="O127" s="5">
        <f t="shared" si="90"/>
        <v>3073</v>
      </c>
      <c r="P127" s="4">
        <v>3</v>
      </c>
      <c r="Q127" s="60">
        <f t="shared" si="71"/>
        <v>2</v>
      </c>
      <c r="R127" s="28">
        <f t="shared" si="66"/>
        <v>6.5125366330185605E-2</v>
      </c>
      <c r="S127" s="5">
        <f t="shared" si="91"/>
        <v>3013</v>
      </c>
      <c r="T127" s="53">
        <v>3</v>
      </c>
      <c r="U127" s="60">
        <f t="shared" si="110"/>
        <v>-60</v>
      </c>
      <c r="V127" s="20">
        <f t="shared" si="111"/>
        <v>-1.9524894240156199</v>
      </c>
      <c r="W127" s="2"/>
      <c r="X127" s="3" t="s">
        <v>17</v>
      </c>
      <c r="Y127" s="4"/>
      <c r="Z127" s="5" t="str">
        <f t="shared" si="92"/>
        <v/>
      </c>
      <c r="AA127" s="4"/>
      <c r="AB127" s="60"/>
      <c r="AC127" s="43"/>
      <c r="AD127" s="5" t="str">
        <f t="shared" si="93"/>
        <v/>
      </c>
      <c r="AE127" s="53"/>
      <c r="AF127" s="60"/>
      <c r="AG127" s="43"/>
      <c r="AH127" s="2"/>
      <c r="AI127" s="3" t="s">
        <v>17</v>
      </c>
      <c r="AJ127" s="4"/>
      <c r="AK127" s="5" t="str">
        <f t="shared" si="94"/>
        <v/>
      </c>
      <c r="AL127" s="4"/>
      <c r="AM127" s="60"/>
      <c r="AN127" s="43"/>
      <c r="AO127" s="5" t="str">
        <f t="shared" si="95"/>
        <v/>
      </c>
      <c r="AP127" s="53"/>
      <c r="AQ127" s="60"/>
      <c r="AR127" s="20"/>
      <c r="AS127" s="2"/>
      <c r="AT127" s="3" t="s">
        <v>17</v>
      </c>
      <c r="AU127" s="4"/>
      <c r="AV127" s="5" t="str">
        <f t="shared" si="96"/>
        <v/>
      </c>
      <c r="AW127" s="4"/>
      <c r="AX127" s="60"/>
      <c r="AY127" s="43"/>
      <c r="AZ127" s="5" t="str">
        <f t="shared" si="97"/>
        <v/>
      </c>
      <c r="BA127" s="53"/>
      <c r="BB127" s="60"/>
      <c r="BC127" s="43"/>
      <c r="BD127" s="2"/>
      <c r="BE127" s="3" t="s">
        <v>17</v>
      </c>
      <c r="BF127" s="4"/>
      <c r="BG127" s="5" t="str">
        <f t="shared" si="98"/>
        <v/>
      </c>
      <c r="BH127" s="4"/>
      <c r="BI127" s="60"/>
      <c r="BJ127" s="43"/>
      <c r="BK127" s="5" t="str">
        <f t="shared" si="99"/>
        <v/>
      </c>
      <c r="BL127" s="53"/>
      <c r="BM127" s="60"/>
      <c r="BN127" s="20"/>
      <c r="BO127" s="2"/>
      <c r="BP127" s="3" t="s">
        <v>17</v>
      </c>
      <c r="BQ127" s="4"/>
      <c r="BR127" s="5" t="str">
        <f t="shared" si="100"/>
        <v/>
      </c>
      <c r="BS127" s="4"/>
      <c r="BT127" s="60"/>
      <c r="BU127" s="43"/>
      <c r="BV127" s="5" t="str">
        <f t="shared" si="101"/>
        <v/>
      </c>
      <c r="BW127" s="53"/>
      <c r="BX127" s="60"/>
      <c r="BY127" s="43"/>
      <c r="BZ127" s="2"/>
      <c r="CA127" s="3" t="s">
        <v>17</v>
      </c>
      <c r="CB127" s="4"/>
      <c r="CC127" s="5" t="str">
        <f t="shared" si="102"/>
        <v/>
      </c>
      <c r="CD127" s="4"/>
      <c r="CE127" s="60"/>
      <c r="CF127" s="43"/>
      <c r="CG127" s="5" t="str">
        <f t="shared" si="103"/>
        <v/>
      </c>
      <c r="CH127" s="53"/>
      <c r="CI127" s="60"/>
      <c r="CJ127" s="20"/>
      <c r="CK127" s="2"/>
      <c r="CL127" s="3" t="s">
        <v>17</v>
      </c>
      <c r="CM127" s="4"/>
      <c r="CN127" s="5" t="str">
        <f t="shared" si="104"/>
        <v/>
      </c>
      <c r="CO127" s="4"/>
      <c r="CP127" s="60"/>
      <c r="CQ127" s="43"/>
      <c r="CR127" s="5" t="str">
        <f t="shared" si="105"/>
        <v/>
      </c>
      <c r="CS127" s="53"/>
      <c r="CT127" s="60"/>
      <c r="CU127" s="43"/>
      <c r="CV127" s="2"/>
      <c r="CW127" s="3" t="s">
        <v>17</v>
      </c>
      <c r="CX127" s="4"/>
      <c r="CY127" s="5" t="str">
        <f t="shared" si="106"/>
        <v/>
      </c>
      <c r="CZ127" s="4"/>
      <c r="DA127" s="60"/>
      <c r="DB127" s="43"/>
      <c r="DC127" s="5" t="str">
        <f t="shared" si="107"/>
        <v/>
      </c>
      <c r="DD127" s="53"/>
      <c r="DE127" s="60"/>
      <c r="DF127" s="20"/>
    </row>
    <row r="128" spans="1:110" s="1" customFormat="1" ht="14.1" customHeight="1">
      <c r="A128" s="13"/>
      <c r="B128" s="14" t="s">
        <v>17</v>
      </c>
      <c r="C128" s="15"/>
      <c r="D128" s="16" t="str">
        <f t="shared" si="86"/>
        <v/>
      </c>
      <c r="E128" s="15"/>
      <c r="F128" s="61"/>
      <c r="G128" s="44"/>
      <c r="H128" s="16" t="str">
        <f t="shared" si="87"/>
        <v/>
      </c>
      <c r="I128" s="54"/>
      <c r="J128" s="61"/>
      <c r="K128" s="44"/>
      <c r="L128" s="13">
        <v>124</v>
      </c>
      <c r="M128" s="14">
        <v>3074</v>
      </c>
      <c r="N128" s="15">
        <v>4</v>
      </c>
      <c r="O128" s="16">
        <f t="shared" si="90"/>
        <v>3076</v>
      </c>
      <c r="P128" s="15">
        <v>4</v>
      </c>
      <c r="Q128" s="61">
        <f t="shared" si="71"/>
        <v>2</v>
      </c>
      <c r="R128" s="29">
        <f t="shared" si="66"/>
        <v>6.5061808718282377E-2</v>
      </c>
      <c r="S128" s="16">
        <f t="shared" si="91"/>
        <v>3016</v>
      </c>
      <c r="T128" s="54">
        <v>3</v>
      </c>
      <c r="U128" s="61">
        <f t="shared" si="110"/>
        <v>-60</v>
      </c>
      <c r="V128" s="21">
        <f t="shared" si="111"/>
        <v>-1.950585175552666</v>
      </c>
      <c r="W128" s="13"/>
      <c r="X128" s="14" t="s">
        <v>17</v>
      </c>
      <c r="Y128" s="15"/>
      <c r="Z128" s="16" t="str">
        <f t="shared" si="92"/>
        <v/>
      </c>
      <c r="AA128" s="15"/>
      <c r="AB128" s="61"/>
      <c r="AC128" s="44"/>
      <c r="AD128" s="16" t="str">
        <f t="shared" si="93"/>
        <v/>
      </c>
      <c r="AE128" s="54"/>
      <c r="AF128" s="61"/>
      <c r="AG128" s="44"/>
      <c r="AH128" s="13"/>
      <c r="AI128" s="14" t="s">
        <v>17</v>
      </c>
      <c r="AJ128" s="15"/>
      <c r="AK128" s="16" t="str">
        <f t="shared" si="94"/>
        <v/>
      </c>
      <c r="AL128" s="15"/>
      <c r="AM128" s="61"/>
      <c r="AN128" s="44"/>
      <c r="AO128" s="16" t="str">
        <f t="shared" si="95"/>
        <v/>
      </c>
      <c r="AP128" s="54"/>
      <c r="AQ128" s="61"/>
      <c r="AR128" s="21"/>
      <c r="AS128" s="13"/>
      <c r="AT128" s="14" t="s">
        <v>17</v>
      </c>
      <c r="AU128" s="15"/>
      <c r="AV128" s="16" t="str">
        <f t="shared" si="96"/>
        <v/>
      </c>
      <c r="AW128" s="15"/>
      <c r="AX128" s="61"/>
      <c r="AY128" s="44"/>
      <c r="AZ128" s="16" t="str">
        <f t="shared" si="97"/>
        <v/>
      </c>
      <c r="BA128" s="54"/>
      <c r="BB128" s="61"/>
      <c r="BC128" s="44"/>
      <c r="BD128" s="13"/>
      <c r="BE128" s="14" t="s">
        <v>17</v>
      </c>
      <c r="BF128" s="15"/>
      <c r="BG128" s="16" t="str">
        <f t="shared" si="98"/>
        <v/>
      </c>
      <c r="BH128" s="15"/>
      <c r="BI128" s="61"/>
      <c r="BJ128" s="44"/>
      <c r="BK128" s="16" t="str">
        <f t="shared" si="99"/>
        <v/>
      </c>
      <c r="BL128" s="54"/>
      <c r="BM128" s="61"/>
      <c r="BN128" s="21"/>
      <c r="BO128" s="13"/>
      <c r="BP128" s="14" t="s">
        <v>17</v>
      </c>
      <c r="BQ128" s="15"/>
      <c r="BR128" s="16" t="str">
        <f t="shared" si="100"/>
        <v/>
      </c>
      <c r="BS128" s="15"/>
      <c r="BT128" s="61"/>
      <c r="BU128" s="44"/>
      <c r="BV128" s="16" t="str">
        <f t="shared" si="101"/>
        <v/>
      </c>
      <c r="BW128" s="54"/>
      <c r="BX128" s="61"/>
      <c r="BY128" s="44"/>
      <c r="BZ128" s="13"/>
      <c r="CA128" s="14" t="s">
        <v>17</v>
      </c>
      <c r="CB128" s="15"/>
      <c r="CC128" s="16" t="str">
        <f t="shared" si="102"/>
        <v/>
      </c>
      <c r="CD128" s="15"/>
      <c r="CE128" s="61"/>
      <c r="CF128" s="44"/>
      <c r="CG128" s="16" t="str">
        <f t="shared" si="103"/>
        <v/>
      </c>
      <c r="CH128" s="54"/>
      <c r="CI128" s="61"/>
      <c r="CJ128" s="21"/>
      <c r="CK128" s="13"/>
      <c r="CL128" s="14" t="s">
        <v>17</v>
      </c>
      <c r="CM128" s="15"/>
      <c r="CN128" s="16" t="str">
        <f t="shared" si="104"/>
        <v/>
      </c>
      <c r="CO128" s="15"/>
      <c r="CP128" s="61"/>
      <c r="CQ128" s="44"/>
      <c r="CR128" s="16" t="str">
        <f t="shared" si="105"/>
        <v/>
      </c>
      <c r="CS128" s="54"/>
      <c r="CT128" s="61"/>
      <c r="CU128" s="44"/>
      <c r="CV128" s="13"/>
      <c r="CW128" s="14" t="s">
        <v>17</v>
      </c>
      <c r="CX128" s="15"/>
      <c r="CY128" s="16" t="str">
        <f t="shared" si="106"/>
        <v/>
      </c>
      <c r="CZ128" s="15"/>
      <c r="DA128" s="61"/>
      <c r="DB128" s="44"/>
      <c r="DC128" s="16" t="str">
        <f t="shared" si="107"/>
        <v/>
      </c>
      <c r="DD128" s="54"/>
      <c r="DE128" s="61"/>
      <c r="DF128" s="21"/>
    </row>
    <row r="129" spans="1:110" s="1" customFormat="1" ht="14.1" customHeight="1">
      <c r="A129" s="24"/>
      <c r="B129" s="25" t="s">
        <v>17</v>
      </c>
      <c r="C129" s="26"/>
      <c r="D129" s="27" t="str">
        <f t="shared" si="86"/>
        <v/>
      </c>
      <c r="E129" s="26"/>
      <c r="F129" s="62"/>
      <c r="G129" s="45"/>
      <c r="H129" s="27" t="str">
        <f t="shared" si="87"/>
        <v/>
      </c>
      <c r="I129" s="49"/>
      <c r="J129" s="62"/>
      <c r="K129" s="45"/>
      <c r="L129" s="24">
        <v>125</v>
      </c>
      <c r="M129" s="25">
        <v>3078</v>
      </c>
      <c r="N129" s="26"/>
      <c r="O129" s="27">
        <f>IF(P128="","",O128+P128)</f>
        <v>3080</v>
      </c>
      <c r="P129" s="26"/>
      <c r="Q129" s="62">
        <f t="shared" si="71"/>
        <v>2</v>
      </c>
      <c r="R129" s="30">
        <f t="shared" si="66"/>
        <v>6.4977257959714096E-2</v>
      </c>
      <c r="S129" s="27">
        <f>IF(T128="","",S128+T128)</f>
        <v>3019</v>
      </c>
      <c r="T129" s="49"/>
      <c r="U129" s="62">
        <f t="shared" si="110"/>
        <v>-61</v>
      </c>
      <c r="V129" s="56">
        <f t="shared" si="111"/>
        <v>-1.9805194805194806</v>
      </c>
      <c r="W129" s="24"/>
      <c r="X129" s="25" t="s">
        <v>17</v>
      </c>
      <c r="Y129" s="26"/>
      <c r="Z129" s="27" t="str">
        <f t="shared" si="92"/>
        <v/>
      </c>
      <c r="AA129" s="26"/>
      <c r="AB129" s="62"/>
      <c r="AC129" s="45"/>
      <c r="AD129" s="27" t="str">
        <f t="shared" si="93"/>
        <v/>
      </c>
      <c r="AE129" s="49"/>
      <c r="AF129" s="62"/>
      <c r="AG129" s="45"/>
      <c r="AH129" s="24"/>
      <c r="AI129" s="25" t="s">
        <v>17</v>
      </c>
      <c r="AJ129" s="26"/>
      <c r="AK129" s="27" t="str">
        <f t="shared" si="94"/>
        <v/>
      </c>
      <c r="AL129" s="26"/>
      <c r="AM129" s="62"/>
      <c r="AN129" s="45"/>
      <c r="AO129" s="27" t="str">
        <f t="shared" si="95"/>
        <v/>
      </c>
      <c r="AP129" s="49"/>
      <c r="AQ129" s="62"/>
      <c r="AR129" s="56"/>
      <c r="AS129" s="24"/>
      <c r="AT129" s="25" t="s">
        <v>17</v>
      </c>
      <c r="AU129" s="26"/>
      <c r="AV129" s="27" t="str">
        <f t="shared" si="96"/>
        <v/>
      </c>
      <c r="AW129" s="26"/>
      <c r="AX129" s="62"/>
      <c r="AY129" s="45"/>
      <c r="AZ129" s="27" t="str">
        <f t="shared" si="97"/>
        <v/>
      </c>
      <c r="BA129" s="49"/>
      <c r="BB129" s="62"/>
      <c r="BC129" s="45"/>
      <c r="BD129" s="24"/>
      <c r="BE129" s="25" t="s">
        <v>17</v>
      </c>
      <c r="BF129" s="26"/>
      <c r="BG129" s="27" t="str">
        <f t="shared" si="98"/>
        <v/>
      </c>
      <c r="BH129" s="26"/>
      <c r="BI129" s="62"/>
      <c r="BJ129" s="45"/>
      <c r="BK129" s="27" t="str">
        <f t="shared" si="99"/>
        <v/>
      </c>
      <c r="BL129" s="49"/>
      <c r="BM129" s="62"/>
      <c r="BN129" s="56"/>
      <c r="BO129" s="24"/>
      <c r="BP129" s="25" t="s">
        <v>17</v>
      </c>
      <c r="BQ129" s="26"/>
      <c r="BR129" s="27" t="str">
        <f t="shared" si="100"/>
        <v/>
      </c>
      <c r="BS129" s="26"/>
      <c r="BT129" s="62"/>
      <c r="BU129" s="45"/>
      <c r="BV129" s="27" t="str">
        <f t="shared" si="101"/>
        <v/>
      </c>
      <c r="BW129" s="49"/>
      <c r="BX129" s="62"/>
      <c r="BY129" s="45"/>
      <c r="BZ129" s="24"/>
      <c r="CA129" s="25" t="s">
        <v>17</v>
      </c>
      <c r="CB129" s="26"/>
      <c r="CC129" s="27" t="str">
        <f t="shared" si="102"/>
        <v/>
      </c>
      <c r="CD129" s="26"/>
      <c r="CE129" s="62"/>
      <c r="CF129" s="45"/>
      <c r="CG129" s="27" t="str">
        <f t="shared" si="103"/>
        <v/>
      </c>
      <c r="CH129" s="49"/>
      <c r="CI129" s="62"/>
      <c r="CJ129" s="56"/>
      <c r="CK129" s="24"/>
      <c r="CL129" s="25" t="s">
        <v>17</v>
      </c>
      <c r="CM129" s="26"/>
      <c r="CN129" s="27" t="str">
        <f t="shared" si="104"/>
        <v/>
      </c>
      <c r="CO129" s="26"/>
      <c r="CP129" s="62"/>
      <c r="CQ129" s="45"/>
      <c r="CR129" s="27" t="str">
        <f t="shared" si="105"/>
        <v/>
      </c>
      <c r="CS129" s="49"/>
      <c r="CT129" s="62"/>
      <c r="CU129" s="45"/>
      <c r="CV129" s="24"/>
      <c r="CW129" s="25" t="s">
        <v>17</v>
      </c>
      <c r="CX129" s="26"/>
      <c r="CY129" s="27" t="str">
        <f t="shared" si="106"/>
        <v/>
      </c>
      <c r="CZ129" s="26"/>
      <c r="DA129" s="62"/>
      <c r="DB129" s="45"/>
      <c r="DC129" s="27" t="str">
        <f t="shared" si="107"/>
        <v/>
      </c>
      <c r="DD129" s="49"/>
      <c r="DE129" s="62"/>
      <c r="DF129" s="56"/>
    </row>
    <row r="130" spans="1:110" s="1" customFormat="1" ht="14.1" customHeight="1" thickBot="1">
      <c r="A130" s="17" t="s">
        <v>19</v>
      </c>
      <c r="B130" s="6">
        <v>1858</v>
      </c>
      <c r="C130" s="23"/>
      <c r="D130" s="8">
        <v>1858</v>
      </c>
      <c r="E130" s="7"/>
      <c r="F130" s="63">
        <f>D130-B130</f>
        <v>0</v>
      </c>
      <c r="G130" s="46">
        <f>(F130/B130)*100</f>
        <v>0</v>
      </c>
      <c r="H130" s="8">
        <v>1854</v>
      </c>
      <c r="I130" s="50"/>
      <c r="J130" s="63">
        <f>H130-D130</f>
        <v>-4</v>
      </c>
      <c r="K130" s="46">
        <f>(J130/D130)*100</f>
        <v>-0.2152852529601722</v>
      </c>
      <c r="L130" s="17" t="s">
        <v>19</v>
      </c>
      <c r="M130" s="6">
        <v>2134</v>
      </c>
      <c r="N130" s="23"/>
      <c r="O130" s="8">
        <v>2134</v>
      </c>
      <c r="P130" s="7"/>
      <c r="Q130" s="63">
        <f>O130-M130</f>
        <v>0</v>
      </c>
      <c r="R130" s="23">
        <f>(Q130/M130)*100</f>
        <v>0</v>
      </c>
      <c r="S130" s="8">
        <v>2129</v>
      </c>
      <c r="T130" s="50"/>
      <c r="U130" s="63">
        <f>S130-O130</f>
        <v>-5</v>
      </c>
      <c r="V130" s="22">
        <f>(U130/O130)*100</f>
        <v>-0.23430178069353325</v>
      </c>
      <c r="W130" s="17" t="s">
        <v>19</v>
      </c>
      <c r="X130" s="6">
        <v>2576</v>
      </c>
      <c r="Y130" s="23"/>
      <c r="Z130" s="8">
        <v>2576</v>
      </c>
      <c r="AA130" s="7"/>
      <c r="AB130" s="63">
        <f>Z130-X130</f>
        <v>0</v>
      </c>
      <c r="AC130" s="46">
        <f>(AB130/X130)*100</f>
        <v>0</v>
      </c>
      <c r="AD130" s="8">
        <v>2529</v>
      </c>
      <c r="AE130" s="50"/>
      <c r="AF130" s="63">
        <f>AD130-Z130</f>
        <v>-47</v>
      </c>
      <c r="AG130" s="46">
        <f>(AF130/Z130)*100</f>
        <v>-1.8245341614906831</v>
      </c>
      <c r="AH130" s="17" t="s">
        <v>19</v>
      </c>
      <c r="AI130" s="6">
        <v>2778</v>
      </c>
      <c r="AJ130" s="23"/>
      <c r="AK130" s="8">
        <v>2778</v>
      </c>
      <c r="AL130" s="7"/>
      <c r="AM130" s="63">
        <f>AK130-AI130</f>
        <v>0</v>
      </c>
      <c r="AN130" s="46">
        <f>(AM130/AI130)*100</f>
        <v>0</v>
      </c>
      <c r="AO130" s="8">
        <v>2723</v>
      </c>
      <c r="AP130" s="50"/>
      <c r="AQ130" s="63">
        <f>AO130-AK130</f>
        <v>-55</v>
      </c>
      <c r="AR130" s="22">
        <f>(AQ130/AK130)*100</f>
        <v>-1.9798416126709864</v>
      </c>
      <c r="AS130" s="17" t="s">
        <v>19</v>
      </c>
      <c r="AT130" s="6">
        <v>2932</v>
      </c>
      <c r="AU130" s="23"/>
      <c r="AV130" s="8">
        <v>2932</v>
      </c>
      <c r="AW130" s="7"/>
      <c r="AX130" s="63">
        <f>AV130-AT130</f>
        <v>0</v>
      </c>
      <c r="AY130" s="46">
        <f>(AX130/AT130)*100</f>
        <v>0</v>
      </c>
      <c r="AZ130" s="8">
        <v>2874</v>
      </c>
      <c r="BA130" s="50"/>
      <c r="BB130" s="63">
        <f>AZ130-AV130</f>
        <v>-58</v>
      </c>
      <c r="BC130" s="46">
        <f>(BB130/AV130)*100</f>
        <v>-1.9781718963165076</v>
      </c>
      <c r="BD130" s="17" t="s">
        <v>19</v>
      </c>
      <c r="BE130" s="6">
        <v>3191</v>
      </c>
      <c r="BF130" s="23"/>
      <c r="BG130" s="8">
        <v>3191</v>
      </c>
      <c r="BH130" s="7"/>
      <c r="BI130" s="63">
        <f>BG130-BE130</f>
        <v>0</v>
      </c>
      <c r="BJ130" s="46">
        <f>(BI130/BE130)*100</f>
        <v>0</v>
      </c>
      <c r="BK130" s="8">
        <v>3128</v>
      </c>
      <c r="BL130" s="50"/>
      <c r="BM130" s="63">
        <f>BK130-BG130</f>
        <v>-63</v>
      </c>
      <c r="BN130" s="22">
        <f>(BM130/BG130)*100</f>
        <v>-1.9743027264180508</v>
      </c>
      <c r="BO130" s="17" t="s">
        <v>19</v>
      </c>
      <c r="BP130" s="6">
        <v>3616</v>
      </c>
      <c r="BQ130" s="23"/>
      <c r="BR130" s="8">
        <v>3616</v>
      </c>
      <c r="BS130" s="7"/>
      <c r="BT130" s="63">
        <f>BR130-BP130</f>
        <v>0</v>
      </c>
      <c r="BU130" s="46">
        <f>(BT130/BP130)*100</f>
        <v>0</v>
      </c>
      <c r="BV130" s="8">
        <v>3545</v>
      </c>
      <c r="BW130" s="50"/>
      <c r="BX130" s="63">
        <f>BV130-BR130</f>
        <v>-71</v>
      </c>
      <c r="BY130" s="46">
        <f>(BX130/BR130)*100</f>
        <v>-1.9634955752212389</v>
      </c>
      <c r="BZ130" s="17" t="s">
        <v>19</v>
      </c>
      <c r="CA130" s="6">
        <v>3954</v>
      </c>
      <c r="CB130" s="23"/>
      <c r="CC130" s="8">
        <v>3954</v>
      </c>
      <c r="CD130" s="7"/>
      <c r="CE130" s="63">
        <f>CC130-CA130</f>
        <v>0</v>
      </c>
      <c r="CF130" s="46">
        <f>(CE130/CA130)*100</f>
        <v>0</v>
      </c>
      <c r="CG130" s="8">
        <v>3876</v>
      </c>
      <c r="CH130" s="50"/>
      <c r="CI130" s="63">
        <f>CG130-CC130</f>
        <v>-78</v>
      </c>
      <c r="CJ130" s="22">
        <f>(CI130/CC130)*100</f>
        <v>-1.9726858877086493</v>
      </c>
      <c r="CK130" s="17" t="s">
        <v>19</v>
      </c>
      <c r="CL130" s="6">
        <v>4475</v>
      </c>
      <c r="CM130" s="23"/>
      <c r="CN130" s="8">
        <v>4475</v>
      </c>
      <c r="CO130" s="7"/>
      <c r="CP130" s="63">
        <f>CN130-CL130</f>
        <v>0</v>
      </c>
      <c r="CQ130" s="46">
        <f>(CP130/CL130)*100</f>
        <v>0</v>
      </c>
      <c r="CR130" s="8">
        <v>4387</v>
      </c>
      <c r="CS130" s="50"/>
      <c r="CT130" s="63">
        <f>CR130-CN130</f>
        <v>-88</v>
      </c>
      <c r="CU130" s="46">
        <f>(CT130/CN130)*100</f>
        <v>-1.9664804469273742</v>
      </c>
      <c r="CV130" s="17" t="s">
        <v>19</v>
      </c>
      <c r="CW130" s="6">
        <v>5295</v>
      </c>
      <c r="CX130" s="23"/>
      <c r="CY130" s="8">
        <v>5295</v>
      </c>
      <c r="CZ130" s="7"/>
      <c r="DA130" s="63">
        <f>CY130-CW130</f>
        <v>0</v>
      </c>
      <c r="DB130" s="46">
        <f>(DA130/CW130)*100</f>
        <v>0</v>
      </c>
      <c r="DC130" s="8">
        <v>5191</v>
      </c>
      <c r="DD130" s="50"/>
      <c r="DE130" s="63">
        <f>DC130-CY130</f>
        <v>-104</v>
      </c>
      <c r="DF130" s="22">
        <f>(DE130/CY130)*100</f>
        <v>-1.964117091595845</v>
      </c>
    </row>
    <row r="131" spans="1:110" s="1" customFormat="1">
      <c r="B131" s="10"/>
      <c r="F131" s="67"/>
      <c r="G131" s="33"/>
      <c r="H131" s="33"/>
      <c r="I131" s="51"/>
      <c r="J131" s="67"/>
      <c r="K131" s="33"/>
      <c r="M131" s="10"/>
      <c r="Q131" s="67"/>
      <c r="R131" s="31"/>
      <c r="S131" s="33"/>
      <c r="T131" s="51"/>
      <c r="U131" s="67"/>
      <c r="V131" s="33"/>
      <c r="X131" s="10"/>
      <c r="AB131" s="67"/>
      <c r="AC131" s="33"/>
      <c r="AD131" s="33"/>
      <c r="AE131" s="51"/>
      <c r="AF131" s="67"/>
      <c r="AG131" s="33"/>
      <c r="AI131" s="10"/>
      <c r="AM131" s="67"/>
      <c r="AN131" s="33"/>
      <c r="AO131" s="33"/>
      <c r="AP131" s="51"/>
      <c r="AQ131" s="67"/>
      <c r="AR131" s="33"/>
      <c r="AT131" s="10"/>
      <c r="AX131" s="67"/>
      <c r="AY131" s="33"/>
      <c r="AZ131" s="33"/>
      <c r="BA131" s="51"/>
      <c r="BB131" s="67"/>
      <c r="BC131" s="33"/>
      <c r="BE131" s="10"/>
      <c r="BI131" s="67"/>
      <c r="BJ131" s="33"/>
      <c r="BK131" s="33"/>
      <c r="BL131" s="51"/>
      <c r="BM131" s="67"/>
      <c r="BN131" s="33"/>
      <c r="BP131" s="10"/>
      <c r="BT131" s="67"/>
      <c r="BU131" s="33"/>
      <c r="BV131" s="33"/>
      <c r="BW131" s="51"/>
      <c r="BX131" s="67"/>
      <c r="BY131" s="33"/>
      <c r="CA131" s="10"/>
      <c r="CE131" s="67"/>
      <c r="CF131" s="33"/>
      <c r="CG131" s="33"/>
      <c r="CH131" s="51"/>
      <c r="CI131" s="67"/>
      <c r="CJ131" s="33"/>
      <c r="CL131" s="10"/>
      <c r="CP131" s="67"/>
      <c r="CQ131" s="33"/>
      <c r="CR131" s="33"/>
      <c r="CS131" s="51"/>
      <c r="CT131" s="67"/>
      <c r="CU131" s="33"/>
      <c r="CW131" s="10"/>
      <c r="DA131" s="67"/>
      <c r="DB131" s="33"/>
      <c r="DC131" s="33"/>
      <c r="DD131" s="51"/>
      <c r="DE131" s="67"/>
      <c r="DF131" s="33"/>
    </row>
    <row r="132" spans="1:110" s="1" customFormat="1">
      <c r="B132" s="10"/>
      <c r="F132" s="67"/>
      <c r="G132" s="33"/>
      <c r="H132" s="33"/>
      <c r="I132" s="51"/>
      <c r="J132" s="67"/>
      <c r="K132" s="33"/>
      <c r="M132" s="10"/>
      <c r="Q132" s="67"/>
      <c r="R132" s="31"/>
      <c r="S132" s="33"/>
      <c r="T132" s="51"/>
      <c r="U132" s="67"/>
      <c r="V132" s="33"/>
      <c r="X132" s="10"/>
      <c r="AB132" s="67"/>
      <c r="AC132" s="33"/>
      <c r="AD132" s="33"/>
      <c r="AE132" s="51"/>
      <c r="AF132" s="67"/>
      <c r="AG132" s="33"/>
      <c r="AI132" s="10"/>
      <c r="AM132" s="67"/>
      <c r="AN132" s="33"/>
      <c r="AO132" s="33"/>
      <c r="AP132" s="51"/>
      <c r="AQ132" s="67"/>
      <c r="AR132" s="33"/>
      <c r="AT132" s="10"/>
      <c r="AX132" s="67"/>
      <c r="AY132" s="33"/>
      <c r="AZ132" s="33"/>
      <c r="BA132" s="51"/>
      <c r="BB132" s="67"/>
      <c r="BC132" s="33"/>
      <c r="BE132" s="10"/>
      <c r="BI132" s="67"/>
      <c r="BJ132" s="33"/>
      <c r="BK132" s="33"/>
      <c r="BL132" s="51"/>
      <c r="BM132" s="67"/>
      <c r="BN132" s="33"/>
      <c r="BP132" s="10"/>
      <c r="BT132" s="67"/>
      <c r="BU132" s="33"/>
      <c r="BV132" s="33"/>
      <c r="BW132" s="51"/>
      <c r="BX132" s="67"/>
      <c r="BY132" s="33"/>
      <c r="CA132" s="10"/>
      <c r="CE132" s="67"/>
      <c r="CF132" s="33"/>
      <c r="CG132" s="33"/>
      <c r="CH132" s="51"/>
      <c r="CI132" s="67"/>
      <c r="CJ132" s="33"/>
      <c r="CL132" s="10"/>
      <c r="CP132" s="67"/>
      <c r="CQ132" s="33"/>
      <c r="CR132" s="33"/>
      <c r="CS132" s="51"/>
      <c r="CT132" s="67"/>
      <c r="CU132" s="33"/>
      <c r="CW132" s="10"/>
      <c r="DA132" s="67"/>
      <c r="DB132" s="33"/>
      <c r="DC132" s="33"/>
      <c r="DD132" s="51"/>
      <c r="DE132" s="67"/>
      <c r="DF132" s="33"/>
    </row>
    <row r="133" spans="1:110" s="1" customFormat="1">
      <c r="B133" s="10"/>
      <c r="F133" s="67"/>
      <c r="G133" s="33"/>
      <c r="H133" s="33"/>
      <c r="I133" s="51"/>
      <c r="J133" s="67"/>
      <c r="K133" s="33"/>
      <c r="M133" s="10"/>
      <c r="Q133" s="67"/>
      <c r="R133" s="31"/>
      <c r="S133" s="33"/>
      <c r="T133" s="51"/>
      <c r="U133" s="67"/>
      <c r="V133" s="33"/>
      <c r="X133" s="10"/>
      <c r="AB133" s="67"/>
      <c r="AC133" s="33"/>
      <c r="AD133" s="33"/>
      <c r="AE133" s="51"/>
      <c r="AF133" s="67"/>
      <c r="AG133" s="33"/>
      <c r="AI133" s="10"/>
      <c r="AM133" s="67"/>
      <c r="AN133" s="33"/>
      <c r="AO133" s="33"/>
      <c r="AP133" s="51"/>
      <c r="AQ133" s="67"/>
      <c r="AR133" s="33"/>
      <c r="AT133" s="10"/>
      <c r="AX133" s="67"/>
      <c r="AY133" s="33"/>
      <c r="AZ133" s="33"/>
      <c r="BA133" s="51"/>
      <c r="BB133" s="67"/>
      <c r="BC133" s="33"/>
      <c r="BE133" s="10"/>
      <c r="BI133" s="67"/>
      <c r="BJ133" s="33"/>
      <c r="BK133" s="33"/>
      <c r="BL133" s="51"/>
      <c r="BM133" s="67"/>
      <c r="BN133" s="33"/>
      <c r="BP133" s="10"/>
      <c r="BT133" s="67"/>
      <c r="BU133" s="33"/>
      <c r="BV133" s="33"/>
      <c r="BW133" s="51"/>
      <c r="BX133" s="67"/>
      <c r="BY133" s="33"/>
      <c r="CA133" s="10"/>
      <c r="CE133" s="67"/>
      <c r="CF133" s="33"/>
      <c r="CG133" s="33"/>
      <c r="CH133" s="51"/>
      <c r="CI133" s="67"/>
      <c r="CJ133" s="33"/>
      <c r="CL133" s="10"/>
      <c r="CP133" s="67"/>
      <c r="CQ133" s="33"/>
      <c r="CR133" s="33"/>
      <c r="CS133" s="51"/>
      <c r="CT133" s="67"/>
      <c r="CU133" s="33"/>
      <c r="CW133" s="10"/>
      <c r="DA133" s="67"/>
      <c r="DB133" s="33"/>
      <c r="DC133" s="33"/>
      <c r="DD133" s="51"/>
      <c r="DE133" s="67"/>
      <c r="DF133" s="33"/>
    </row>
    <row r="134" spans="1:110" s="1" customFormat="1">
      <c r="B134" s="10"/>
      <c r="F134" s="67"/>
      <c r="G134" s="33"/>
      <c r="H134" s="33"/>
      <c r="I134" s="51"/>
      <c r="J134" s="67"/>
      <c r="K134" s="33"/>
      <c r="M134" s="10"/>
      <c r="Q134" s="67"/>
      <c r="R134" s="31"/>
      <c r="S134" s="33"/>
      <c r="T134" s="51"/>
      <c r="U134" s="67"/>
      <c r="V134" s="33"/>
      <c r="X134" s="10"/>
      <c r="AB134" s="67"/>
      <c r="AC134" s="33"/>
      <c r="AD134" s="33"/>
      <c r="AE134" s="51"/>
      <c r="AF134" s="67"/>
      <c r="AG134" s="33"/>
      <c r="AI134" s="10"/>
      <c r="AM134" s="67"/>
      <c r="AN134" s="33"/>
      <c r="AO134" s="33"/>
      <c r="AP134" s="51"/>
      <c r="AQ134" s="67"/>
      <c r="AR134" s="33"/>
      <c r="AT134" s="10"/>
      <c r="AX134" s="67"/>
      <c r="AY134" s="33"/>
      <c r="AZ134" s="33"/>
      <c r="BA134" s="51"/>
      <c r="BB134" s="67"/>
      <c r="BC134" s="33"/>
      <c r="BE134" s="10"/>
      <c r="BI134" s="67"/>
      <c r="BJ134" s="33"/>
      <c r="BK134" s="33"/>
      <c r="BL134" s="51"/>
      <c r="BM134" s="67"/>
      <c r="BN134" s="33"/>
      <c r="BP134" s="10"/>
      <c r="BT134" s="67"/>
      <c r="BU134" s="33"/>
      <c r="BV134" s="33"/>
      <c r="BW134" s="51"/>
      <c r="BX134" s="67"/>
      <c r="BY134" s="33"/>
      <c r="CA134" s="10"/>
      <c r="CE134" s="67"/>
      <c r="CF134" s="33"/>
      <c r="CG134" s="33"/>
      <c r="CH134" s="51"/>
      <c r="CI134" s="67"/>
      <c r="CJ134" s="33"/>
      <c r="CL134" s="10"/>
      <c r="CP134" s="67"/>
      <c r="CQ134" s="33"/>
      <c r="CR134" s="33"/>
      <c r="CS134" s="51"/>
      <c r="CT134" s="67"/>
      <c r="CU134" s="33"/>
      <c r="CW134" s="10"/>
      <c r="DA134" s="67"/>
      <c r="DB134" s="33"/>
      <c r="DC134" s="33"/>
      <c r="DD134" s="51"/>
      <c r="DE134" s="67"/>
      <c r="DF134" s="33"/>
    </row>
    <row r="135" spans="1:110" s="1" customFormat="1">
      <c r="B135" s="10"/>
      <c r="F135" s="67"/>
      <c r="G135" s="33"/>
      <c r="H135" s="33"/>
      <c r="I135" s="51"/>
      <c r="J135" s="67"/>
      <c r="K135" s="33"/>
      <c r="M135" s="10"/>
      <c r="Q135" s="67"/>
      <c r="R135" s="31"/>
      <c r="S135" s="33"/>
      <c r="T135" s="51"/>
      <c r="U135" s="67"/>
      <c r="V135" s="33"/>
      <c r="X135" s="10"/>
      <c r="AB135" s="67"/>
      <c r="AC135" s="33"/>
      <c r="AD135" s="33"/>
      <c r="AE135" s="51"/>
      <c r="AF135" s="67"/>
      <c r="AG135" s="33"/>
      <c r="AI135" s="10"/>
      <c r="AM135" s="67"/>
      <c r="AN135" s="33"/>
      <c r="AO135" s="33"/>
      <c r="AP135" s="51"/>
      <c r="AQ135" s="67"/>
      <c r="AR135" s="33"/>
      <c r="AT135" s="10"/>
      <c r="AX135" s="67"/>
      <c r="AY135" s="33"/>
      <c r="AZ135" s="33"/>
      <c r="BA135" s="51"/>
      <c r="BB135" s="67"/>
      <c r="BC135" s="33"/>
      <c r="BE135" s="10"/>
      <c r="BI135" s="67"/>
      <c r="BJ135" s="33"/>
      <c r="BK135" s="33"/>
      <c r="BL135" s="51"/>
      <c r="BM135" s="67"/>
      <c r="BN135" s="33"/>
      <c r="BP135" s="10"/>
      <c r="BT135" s="67"/>
      <c r="BU135" s="33"/>
      <c r="BV135" s="33"/>
      <c r="BW135" s="51"/>
      <c r="BX135" s="67"/>
      <c r="BY135" s="33"/>
      <c r="CA135" s="10"/>
      <c r="CE135" s="67"/>
      <c r="CF135" s="33"/>
      <c r="CG135" s="33"/>
      <c r="CH135" s="51"/>
      <c r="CI135" s="67"/>
      <c r="CJ135" s="33"/>
      <c r="CL135" s="10"/>
      <c r="CP135" s="67"/>
      <c r="CQ135" s="33"/>
      <c r="CR135" s="33"/>
      <c r="CS135" s="51"/>
      <c r="CT135" s="67"/>
      <c r="CU135" s="33"/>
      <c r="CW135" s="10"/>
      <c r="DA135" s="67"/>
      <c r="DB135" s="33"/>
      <c r="DC135" s="33"/>
      <c r="DD135" s="51"/>
      <c r="DE135" s="67"/>
      <c r="DF135" s="33"/>
    </row>
    <row r="136" spans="1:110" s="1" customFormat="1">
      <c r="B136" s="10"/>
      <c r="F136" s="67"/>
      <c r="G136" s="33"/>
      <c r="H136" s="33"/>
      <c r="I136" s="51"/>
      <c r="J136" s="67"/>
      <c r="K136" s="33"/>
      <c r="M136" s="10"/>
      <c r="Q136" s="67"/>
      <c r="R136" s="31"/>
      <c r="S136" s="33"/>
      <c r="T136" s="51"/>
      <c r="U136" s="67"/>
      <c r="V136" s="33"/>
      <c r="X136" s="10"/>
      <c r="AB136" s="67"/>
      <c r="AC136" s="33"/>
      <c r="AD136" s="33"/>
      <c r="AE136" s="51"/>
      <c r="AF136" s="67"/>
      <c r="AG136" s="33"/>
      <c r="AI136" s="10"/>
      <c r="AM136" s="67"/>
      <c r="AN136" s="33"/>
      <c r="AO136" s="33"/>
      <c r="AP136" s="51"/>
      <c r="AQ136" s="67"/>
      <c r="AR136" s="33"/>
      <c r="AT136" s="10"/>
      <c r="AX136" s="67"/>
      <c r="AY136" s="33"/>
      <c r="AZ136" s="33"/>
      <c r="BA136" s="51"/>
      <c r="BB136" s="67"/>
      <c r="BC136" s="33"/>
      <c r="BE136" s="10"/>
      <c r="BI136" s="67"/>
      <c r="BJ136" s="33"/>
      <c r="BK136" s="33"/>
      <c r="BL136" s="51"/>
      <c r="BM136" s="67"/>
      <c r="BN136" s="33"/>
      <c r="BP136" s="10"/>
      <c r="BT136" s="67"/>
      <c r="BU136" s="33"/>
      <c r="BV136" s="33"/>
      <c r="BW136" s="51"/>
      <c r="BX136" s="67"/>
      <c r="BY136" s="33"/>
      <c r="CA136" s="10"/>
      <c r="CE136" s="67"/>
      <c r="CF136" s="33"/>
      <c r="CG136" s="33"/>
      <c r="CH136" s="51"/>
      <c r="CI136" s="67"/>
      <c r="CJ136" s="33"/>
      <c r="CL136" s="10"/>
      <c r="CP136" s="67"/>
      <c r="CQ136" s="33"/>
      <c r="CR136" s="33"/>
      <c r="CS136" s="51"/>
      <c r="CT136" s="67"/>
      <c r="CU136" s="33"/>
      <c r="CW136" s="10"/>
      <c r="DA136" s="67"/>
      <c r="DB136" s="33"/>
      <c r="DC136" s="33"/>
      <c r="DD136" s="51"/>
      <c r="DE136" s="67"/>
      <c r="DF136" s="33"/>
    </row>
    <row r="137" spans="1:110" s="1" customFormat="1">
      <c r="B137" s="10"/>
      <c r="F137" s="67"/>
      <c r="G137" s="33"/>
      <c r="H137" s="33"/>
      <c r="I137" s="51"/>
      <c r="J137" s="67"/>
      <c r="K137" s="33"/>
      <c r="M137" s="10"/>
      <c r="Q137" s="67"/>
      <c r="R137" s="31"/>
      <c r="S137" s="33"/>
      <c r="T137" s="51"/>
      <c r="U137" s="67"/>
      <c r="V137" s="33"/>
      <c r="X137" s="10"/>
      <c r="AB137" s="67"/>
      <c r="AC137" s="33"/>
      <c r="AD137" s="33"/>
      <c r="AE137" s="51"/>
      <c r="AF137" s="67"/>
      <c r="AG137" s="33"/>
      <c r="AI137" s="10"/>
      <c r="AM137" s="67"/>
      <c r="AN137" s="33"/>
      <c r="AO137" s="33"/>
      <c r="AP137" s="51"/>
      <c r="AQ137" s="67"/>
      <c r="AR137" s="33"/>
      <c r="AT137" s="10"/>
      <c r="AX137" s="67"/>
      <c r="AY137" s="33"/>
      <c r="AZ137" s="33"/>
      <c r="BA137" s="51"/>
      <c r="BB137" s="67"/>
      <c r="BC137" s="33"/>
      <c r="BE137" s="10"/>
      <c r="BI137" s="67"/>
      <c r="BJ137" s="33"/>
      <c r="BK137" s="33"/>
      <c r="BL137" s="51"/>
      <c r="BM137" s="67"/>
      <c r="BN137" s="33"/>
      <c r="BP137" s="10"/>
      <c r="BT137" s="67"/>
      <c r="BU137" s="33"/>
      <c r="BV137" s="33"/>
      <c r="BW137" s="51"/>
      <c r="BX137" s="67"/>
      <c r="BY137" s="33"/>
      <c r="CA137" s="10"/>
      <c r="CE137" s="67"/>
      <c r="CF137" s="33"/>
      <c r="CG137" s="33"/>
      <c r="CH137" s="51"/>
      <c r="CI137" s="67"/>
      <c r="CJ137" s="33"/>
      <c r="CL137" s="10"/>
      <c r="CP137" s="67"/>
      <c r="CQ137" s="33"/>
      <c r="CR137" s="33"/>
      <c r="CS137" s="51"/>
      <c r="CT137" s="67"/>
      <c r="CU137" s="33"/>
      <c r="CW137" s="10"/>
      <c r="DA137" s="67"/>
      <c r="DB137" s="33"/>
      <c r="DC137" s="33"/>
      <c r="DD137" s="51"/>
      <c r="DE137" s="67"/>
      <c r="DF137" s="33"/>
    </row>
    <row r="138" spans="1:110" s="1" customFormat="1">
      <c r="B138" s="10"/>
      <c r="F138" s="67"/>
      <c r="G138" s="33"/>
      <c r="H138" s="33"/>
      <c r="I138" s="51"/>
      <c r="J138" s="67"/>
      <c r="K138" s="33"/>
      <c r="M138" s="10"/>
      <c r="Q138" s="67"/>
      <c r="R138" s="31"/>
      <c r="S138" s="33"/>
      <c r="T138" s="51"/>
      <c r="U138" s="67"/>
      <c r="V138" s="33"/>
      <c r="X138" s="10"/>
      <c r="AB138" s="67"/>
      <c r="AC138" s="33"/>
      <c r="AD138" s="33"/>
      <c r="AE138" s="51"/>
      <c r="AF138" s="67"/>
      <c r="AG138" s="33"/>
      <c r="AI138" s="10"/>
      <c r="AM138" s="67"/>
      <c r="AN138" s="33"/>
      <c r="AO138" s="33"/>
      <c r="AP138" s="51"/>
      <c r="AQ138" s="67"/>
      <c r="AR138" s="33"/>
      <c r="AT138" s="10"/>
      <c r="AX138" s="67"/>
      <c r="AY138" s="33"/>
      <c r="AZ138" s="33"/>
      <c r="BA138" s="51"/>
      <c r="BB138" s="67"/>
      <c r="BC138" s="33"/>
      <c r="BE138" s="10"/>
      <c r="BI138" s="67"/>
      <c r="BJ138" s="33"/>
      <c r="BK138" s="33"/>
      <c r="BL138" s="51"/>
      <c r="BM138" s="67"/>
      <c r="BN138" s="33"/>
      <c r="BP138" s="10"/>
      <c r="BT138" s="67"/>
      <c r="BU138" s="33"/>
      <c r="BV138" s="33"/>
      <c r="BW138" s="51"/>
      <c r="BX138" s="67"/>
      <c r="BY138" s="33"/>
      <c r="CA138" s="10"/>
      <c r="CE138" s="67"/>
      <c r="CF138" s="33"/>
      <c r="CG138" s="33"/>
      <c r="CH138" s="51"/>
      <c r="CI138" s="67"/>
      <c r="CJ138" s="33"/>
      <c r="CL138" s="10"/>
      <c r="CP138" s="67"/>
      <c r="CQ138" s="33"/>
      <c r="CR138" s="33"/>
      <c r="CS138" s="51"/>
      <c r="CT138" s="67"/>
      <c r="CU138" s="33"/>
      <c r="CW138" s="10"/>
      <c r="DA138" s="67"/>
      <c r="DB138" s="33"/>
      <c r="DC138" s="33"/>
      <c r="DD138" s="51"/>
      <c r="DE138" s="67"/>
      <c r="DF138" s="33"/>
    </row>
    <row r="139" spans="1:110" s="1" customFormat="1">
      <c r="B139" s="10"/>
      <c r="F139" s="67"/>
      <c r="G139" s="33"/>
      <c r="H139" s="33"/>
      <c r="I139" s="51"/>
      <c r="J139" s="67"/>
      <c r="K139" s="33"/>
      <c r="M139" s="10"/>
      <c r="Q139" s="67"/>
      <c r="R139" s="31"/>
      <c r="S139" s="33"/>
      <c r="T139" s="51"/>
      <c r="U139" s="67"/>
      <c r="V139" s="33"/>
      <c r="X139" s="10"/>
      <c r="AB139" s="67"/>
      <c r="AC139" s="33"/>
      <c r="AD139" s="33"/>
      <c r="AE139" s="51"/>
      <c r="AF139" s="67"/>
      <c r="AG139" s="33"/>
      <c r="AI139" s="10"/>
      <c r="AM139" s="67"/>
      <c r="AN139" s="33"/>
      <c r="AO139" s="33"/>
      <c r="AP139" s="51"/>
      <c r="AQ139" s="67"/>
      <c r="AR139" s="33"/>
      <c r="AT139" s="10"/>
      <c r="AX139" s="67"/>
      <c r="AY139" s="33"/>
      <c r="AZ139" s="33"/>
      <c r="BA139" s="51"/>
      <c r="BB139" s="67"/>
      <c r="BC139" s="33"/>
      <c r="BE139" s="10"/>
      <c r="BI139" s="67"/>
      <c r="BJ139" s="33"/>
      <c r="BK139" s="33"/>
      <c r="BL139" s="51"/>
      <c r="BM139" s="67"/>
      <c r="BN139" s="33"/>
      <c r="BP139" s="10"/>
      <c r="BT139" s="67"/>
      <c r="BU139" s="33"/>
      <c r="BV139" s="33"/>
      <c r="BW139" s="51"/>
      <c r="BX139" s="67"/>
      <c r="BY139" s="33"/>
      <c r="CA139" s="10"/>
      <c r="CE139" s="67"/>
      <c r="CF139" s="33"/>
      <c r="CG139" s="33"/>
      <c r="CH139" s="51"/>
      <c r="CI139" s="67"/>
      <c r="CJ139" s="33"/>
      <c r="CL139" s="10"/>
      <c r="CP139" s="67"/>
      <c r="CQ139" s="33"/>
      <c r="CR139" s="33"/>
      <c r="CS139" s="51"/>
      <c r="CT139" s="67"/>
      <c r="CU139" s="33"/>
      <c r="CW139" s="10"/>
      <c r="DA139" s="67"/>
      <c r="DB139" s="33"/>
      <c r="DC139" s="33"/>
      <c r="DD139" s="51"/>
      <c r="DE139" s="67"/>
      <c r="DF139" s="33"/>
    </row>
    <row r="140" spans="1:110" s="1" customFormat="1">
      <c r="B140" s="10"/>
      <c r="F140" s="67"/>
      <c r="G140" s="33"/>
      <c r="H140" s="33"/>
      <c r="I140" s="51"/>
      <c r="J140" s="67"/>
      <c r="K140" s="33"/>
      <c r="M140" s="10"/>
      <c r="Q140" s="67"/>
      <c r="R140" s="31"/>
      <c r="S140" s="33"/>
      <c r="T140" s="51"/>
      <c r="U140" s="67"/>
      <c r="V140" s="33"/>
      <c r="X140" s="10"/>
      <c r="AB140" s="67"/>
      <c r="AC140" s="33"/>
      <c r="AD140" s="33"/>
      <c r="AE140" s="51"/>
      <c r="AF140" s="67"/>
      <c r="AG140" s="33"/>
      <c r="AI140" s="10"/>
      <c r="AM140" s="67"/>
      <c r="AN140" s="33"/>
      <c r="AO140" s="33"/>
      <c r="AP140" s="51"/>
      <c r="AQ140" s="67"/>
      <c r="AR140" s="33"/>
      <c r="AT140" s="10"/>
      <c r="AX140" s="67"/>
      <c r="AY140" s="33"/>
      <c r="AZ140" s="33"/>
      <c r="BA140" s="51"/>
      <c r="BB140" s="67"/>
      <c r="BC140" s="33"/>
      <c r="BE140" s="10"/>
      <c r="BI140" s="67"/>
      <c r="BJ140" s="33"/>
      <c r="BK140" s="33"/>
      <c r="BL140" s="51"/>
      <c r="BM140" s="67"/>
      <c r="BN140" s="33"/>
      <c r="BP140" s="10"/>
      <c r="BT140" s="67"/>
      <c r="BU140" s="33"/>
      <c r="BV140" s="33"/>
      <c r="BW140" s="51"/>
      <c r="BX140" s="67"/>
      <c r="BY140" s="33"/>
      <c r="CA140" s="10"/>
      <c r="CE140" s="67"/>
      <c r="CF140" s="33"/>
      <c r="CG140" s="33"/>
      <c r="CH140" s="51"/>
      <c r="CI140" s="67"/>
      <c r="CJ140" s="33"/>
      <c r="CL140" s="10"/>
      <c r="CP140" s="67"/>
      <c r="CQ140" s="33"/>
      <c r="CR140" s="33"/>
      <c r="CS140" s="51"/>
      <c r="CT140" s="67"/>
      <c r="CU140" s="33"/>
      <c r="CW140" s="10"/>
      <c r="DA140" s="67"/>
      <c r="DB140" s="33"/>
      <c r="DC140" s="33"/>
      <c r="DD140" s="51"/>
      <c r="DE140" s="67"/>
      <c r="DF140" s="33"/>
    </row>
    <row r="141" spans="1:110" s="1" customFormat="1">
      <c r="B141" s="10"/>
      <c r="F141" s="67"/>
      <c r="G141" s="33"/>
      <c r="H141" s="33"/>
      <c r="I141" s="51"/>
      <c r="J141" s="67"/>
      <c r="K141" s="33"/>
      <c r="M141" s="10"/>
      <c r="Q141" s="67"/>
      <c r="R141" s="31"/>
      <c r="S141" s="33"/>
      <c r="T141" s="51"/>
      <c r="U141" s="67"/>
      <c r="V141" s="33"/>
      <c r="X141" s="10"/>
      <c r="AB141" s="67"/>
      <c r="AC141" s="33"/>
      <c r="AD141" s="33"/>
      <c r="AE141" s="51"/>
      <c r="AF141" s="67"/>
      <c r="AG141" s="33"/>
      <c r="AI141" s="10"/>
      <c r="AM141" s="67"/>
      <c r="AN141" s="33"/>
      <c r="AO141" s="33"/>
      <c r="AP141" s="51"/>
      <c r="AQ141" s="67"/>
      <c r="AR141" s="33"/>
      <c r="AT141" s="10"/>
      <c r="AX141" s="67"/>
      <c r="AY141" s="33"/>
      <c r="AZ141" s="33"/>
      <c r="BA141" s="51"/>
      <c r="BB141" s="67"/>
      <c r="BC141" s="33"/>
      <c r="BE141" s="10"/>
      <c r="BI141" s="67"/>
      <c r="BJ141" s="33"/>
      <c r="BK141" s="33"/>
      <c r="BL141" s="51"/>
      <c r="BM141" s="67"/>
      <c r="BN141" s="33"/>
      <c r="BP141" s="10"/>
      <c r="BT141" s="67"/>
      <c r="BU141" s="33"/>
      <c r="BV141" s="33"/>
      <c r="BW141" s="51"/>
      <c r="BX141" s="67"/>
      <c r="BY141" s="33"/>
      <c r="CA141" s="10"/>
      <c r="CE141" s="67"/>
      <c r="CF141" s="33"/>
      <c r="CG141" s="33"/>
      <c r="CH141" s="51"/>
      <c r="CI141" s="67"/>
      <c r="CJ141" s="33"/>
      <c r="CL141" s="10"/>
      <c r="CP141" s="67"/>
      <c r="CQ141" s="33"/>
      <c r="CR141" s="33"/>
      <c r="CS141" s="51"/>
      <c r="CT141" s="67"/>
      <c r="CU141" s="33"/>
      <c r="CW141" s="10"/>
      <c r="DA141" s="67"/>
      <c r="DB141" s="33"/>
      <c r="DC141" s="33"/>
      <c r="DD141" s="51"/>
      <c r="DE141" s="67"/>
      <c r="DF141" s="33"/>
    </row>
    <row r="142" spans="1:110" s="1" customFormat="1">
      <c r="B142" s="10"/>
      <c r="F142" s="67"/>
      <c r="G142" s="33"/>
      <c r="H142" s="33"/>
      <c r="I142" s="51"/>
      <c r="J142" s="67"/>
      <c r="K142" s="33"/>
      <c r="M142" s="10"/>
      <c r="Q142" s="67"/>
      <c r="R142" s="31"/>
      <c r="S142" s="33"/>
      <c r="T142" s="51"/>
      <c r="U142" s="67"/>
      <c r="V142" s="33"/>
      <c r="X142" s="10"/>
      <c r="AB142" s="67"/>
      <c r="AC142" s="33"/>
      <c r="AD142" s="33"/>
      <c r="AE142" s="51"/>
      <c r="AF142" s="67"/>
      <c r="AG142" s="33"/>
      <c r="AI142" s="10"/>
      <c r="AM142" s="67"/>
      <c r="AN142" s="33"/>
      <c r="AO142" s="33"/>
      <c r="AP142" s="51"/>
      <c r="AQ142" s="67"/>
      <c r="AR142" s="33"/>
      <c r="AT142" s="10"/>
      <c r="AX142" s="67"/>
      <c r="AY142" s="33"/>
      <c r="AZ142" s="33"/>
      <c r="BA142" s="51"/>
      <c r="BB142" s="67"/>
      <c r="BC142" s="33"/>
      <c r="BE142" s="10"/>
      <c r="BI142" s="67"/>
      <c r="BJ142" s="33"/>
      <c r="BK142" s="33"/>
      <c r="BL142" s="51"/>
      <c r="BM142" s="67"/>
      <c r="BN142" s="33"/>
      <c r="BP142" s="10"/>
      <c r="BT142" s="67"/>
      <c r="BU142" s="33"/>
      <c r="BV142" s="33"/>
      <c r="BW142" s="51"/>
      <c r="BX142" s="67"/>
      <c r="BY142" s="33"/>
      <c r="CA142" s="10"/>
      <c r="CE142" s="67"/>
      <c r="CF142" s="33"/>
      <c r="CG142" s="33"/>
      <c r="CH142" s="51"/>
      <c r="CI142" s="67"/>
      <c r="CJ142" s="33"/>
      <c r="CL142" s="10"/>
      <c r="CP142" s="67"/>
      <c r="CQ142" s="33"/>
      <c r="CR142" s="33"/>
      <c r="CS142" s="51"/>
      <c r="CT142" s="67"/>
      <c r="CU142" s="33"/>
      <c r="CW142" s="10"/>
      <c r="DA142" s="67"/>
      <c r="DB142" s="33"/>
      <c r="DC142" s="33"/>
      <c r="DD142" s="51"/>
      <c r="DE142" s="67"/>
      <c r="DF142" s="33"/>
    </row>
    <row r="143" spans="1:110" s="1" customFormat="1">
      <c r="B143" s="10"/>
      <c r="F143" s="67"/>
      <c r="G143" s="33"/>
      <c r="H143" s="33"/>
      <c r="I143" s="51"/>
      <c r="J143" s="67"/>
      <c r="K143" s="33"/>
      <c r="M143" s="10"/>
      <c r="Q143" s="67"/>
      <c r="R143" s="31"/>
      <c r="S143" s="33"/>
      <c r="T143" s="51"/>
      <c r="U143" s="67"/>
      <c r="V143" s="33"/>
      <c r="X143" s="10"/>
      <c r="AB143" s="67"/>
      <c r="AC143" s="33"/>
      <c r="AD143" s="33"/>
      <c r="AE143" s="51"/>
      <c r="AF143" s="67"/>
      <c r="AG143" s="33"/>
      <c r="AI143" s="10"/>
      <c r="AM143" s="67"/>
      <c r="AN143" s="33"/>
      <c r="AO143" s="33"/>
      <c r="AP143" s="51"/>
      <c r="AQ143" s="67"/>
      <c r="AR143" s="33"/>
      <c r="AT143" s="10"/>
      <c r="AX143" s="67"/>
      <c r="AY143" s="33"/>
      <c r="AZ143" s="33"/>
      <c r="BA143" s="51"/>
      <c r="BB143" s="67"/>
      <c r="BC143" s="33"/>
      <c r="BE143" s="10"/>
      <c r="BI143" s="67"/>
      <c r="BJ143" s="33"/>
      <c r="BK143" s="33"/>
      <c r="BL143" s="51"/>
      <c r="BM143" s="67"/>
      <c r="BN143" s="33"/>
      <c r="BP143" s="10"/>
      <c r="BT143" s="67"/>
      <c r="BU143" s="33"/>
      <c r="BV143" s="33"/>
      <c r="BW143" s="51"/>
      <c r="BX143" s="67"/>
      <c r="BY143" s="33"/>
      <c r="CA143" s="10"/>
      <c r="CE143" s="67"/>
      <c r="CF143" s="33"/>
      <c r="CG143" s="33"/>
      <c r="CH143" s="51"/>
      <c r="CI143" s="67"/>
      <c r="CJ143" s="33"/>
      <c r="CL143" s="10"/>
      <c r="CP143" s="67"/>
      <c r="CQ143" s="33"/>
      <c r="CR143" s="33"/>
      <c r="CS143" s="51"/>
      <c r="CT143" s="67"/>
      <c r="CU143" s="33"/>
      <c r="CW143" s="10"/>
      <c r="DA143" s="67"/>
      <c r="DB143" s="33"/>
      <c r="DC143" s="33"/>
      <c r="DD143" s="51"/>
      <c r="DE143" s="67"/>
      <c r="DF143" s="33"/>
    </row>
    <row r="144" spans="1:110" s="1" customFormat="1">
      <c r="B144" s="10"/>
      <c r="F144" s="67"/>
      <c r="G144" s="33"/>
      <c r="H144" s="33"/>
      <c r="I144" s="51"/>
      <c r="J144" s="67"/>
      <c r="K144" s="33"/>
      <c r="M144" s="10"/>
      <c r="Q144" s="67"/>
      <c r="R144" s="31"/>
      <c r="S144" s="33"/>
      <c r="T144" s="51"/>
      <c r="U144" s="67"/>
      <c r="V144" s="33"/>
      <c r="X144" s="10"/>
      <c r="AB144" s="67"/>
      <c r="AC144" s="33"/>
      <c r="AD144" s="33"/>
      <c r="AE144" s="51"/>
      <c r="AF144" s="67"/>
      <c r="AG144" s="33"/>
      <c r="AI144" s="10"/>
      <c r="AM144" s="67"/>
      <c r="AN144" s="33"/>
      <c r="AO144" s="33"/>
      <c r="AP144" s="51"/>
      <c r="AQ144" s="67"/>
      <c r="AR144" s="33"/>
      <c r="AT144" s="10"/>
      <c r="AX144" s="67"/>
      <c r="AY144" s="33"/>
      <c r="AZ144" s="33"/>
      <c r="BA144" s="51"/>
      <c r="BB144" s="67"/>
      <c r="BC144" s="33"/>
      <c r="BE144" s="10"/>
      <c r="BI144" s="67"/>
      <c r="BJ144" s="33"/>
      <c r="BK144" s="33"/>
      <c r="BL144" s="51"/>
      <c r="BM144" s="67"/>
      <c r="BN144" s="33"/>
      <c r="BP144" s="10"/>
      <c r="BT144" s="67"/>
      <c r="BU144" s="33"/>
      <c r="BV144" s="33"/>
      <c r="BW144" s="51"/>
      <c r="BX144" s="67"/>
      <c r="BY144" s="33"/>
      <c r="CA144" s="10"/>
      <c r="CE144" s="67"/>
      <c r="CF144" s="33"/>
      <c r="CG144" s="33"/>
      <c r="CH144" s="51"/>
      <c r="CI144" s="67"/>
      <c r="CJ144" s="33"/>
      <c r="CL144" s="10"/>
      <c r="CP144" s="67"/>
      <c r="CQ144" s="33"/>
      <c r="CR144" s="33"/>
      <c r="CS144" s="51"/>
      <c r="CT144" s="67"/>
      <c r="CU144" s="33"/>
      <c r="CW144" s="10"/>
      <c r="DA144" s="67"/>
      <c r="DB144" s="33"/>
      <c r="DC144" s="33"/>
      <c r="DD144" s="51"/>
      <c r="DE144" s="67"/>
      <c r="DF144" s="33"/>
    </row>
    <row r="145" spans="2:110" s="1" customFormat="1">
      <c r="B145" s="10"/>
      <c r="F145" s="67"/>
      <c r="G145" s="33"/>
      <c r="H145" s="33"/>
      <c r="I145" s="51"/>
      <c r="J145" s="67"/>
      <c r="K145" s="33"/>
      <c r="M145" s="10"/>
      <c r="Q145" s="67"/>
      <c r="R145" s="31"/>
      <c r="S145" s="33"/>
      <c r="T145" s="51"/>
      <c r="U145" s="67"/>
      <c r="V145" s="33"/>
      <c r="X145" s="10"/>
      <c r="AB145" s="67"/>
      <c r="AC145" s="33"/>
      <c r="AD145" s="33"/>
      <c r="AE145" s="51"/>
      <c r="AF145" s="67"/>
      <c r="AG145" s="33"/>
      <c r="AI145" s="10"/>
      <c r="AM145" s="67"/>
      <c r="AN145" s="33"/>
      <c r="AO145" s="33"/>
      <c r="AP145" s="51"/>
      <c r="AQ145" s="67"/>
      <c r="AR145" s="33"/>
      <c r="AT145" s="10"/>
      <c r="AX145" s="67"/>
      <c r="AY145" s="33"/>
      <c r="AZ145" s="33"/>
      <c r="BA145" s="51"/>
      <c r="BB145" s="67"/>
      <c r="BC145" s="33"/>
      <c r="BE145" s="10"/>
      <c r="BI145" s="67"/>
      <c r="BJ145" s="33"/>
      <c r="BK145" s="33"/>
      <c r="BL145" s="51"/>
      <c r="BM145" s="67"/>
      <c r="BN145" s="33"/>
      <c r="BP145" s="10"/>
      <c r="BT145" s="67"/>
      <c r="BU145" s="33"/>
      <c r="BV145" s="33"/>
      <c r="BW145" s="51"/>
      <c r="BX145" s="67"/>
      <c r="BY145" s="33"/>
      <c r="CA145" s="10"/>
      <c r="CE145" s="67"/>
      <c r="CF145" s="33"/>
      <c r="CG145" s="33"/>
      <c r="CH145" s="51"/>
      <c r="CI145" s="67"/>
      <c r="CJ145" s="33"/>
      <c r="CL145" s="10"/>
      <c r="CP145" s="67"/>
      <c r="CQ145" s="33"/>
      <c r="CR145" s="33"/>
      <c r="CS145" s="51"/>
      <c r="CT145" s="67"/>
      <c r="CU145" s="33"/>
      <c r="CW145" s="10"/>
      <c r="DA145" s="67"/>
      <c r="DB145" s="33"/>
      <c r="DC145" s="33"/>
      <c r="DD145" s="51"/>
      <c r="DE145" s="67"/>
      <c r="DF145" s="33"/>
    </row>
    <row r="146" spans="2:110" s="1" customFormat="1">
      <c r="B146" s="10"/>
      <c r="F146" s="67"/>
      <c r="G146" s="33"/>
      <c r="H146" s="33"/>
      <c r="I146" s="51"/>
      <c r="J146" s="67"/>
      <c r="K146" s="33"/>
      <c r="M146" s="10"/>
      <c r="Q146" s="67"/>
      <c r="R146" s="31"/>
      <c r="S146" s="33"/>
      <c r="T146" s="51"/>
      <c r="U146" s="67"/>
      <c r="V146" s="33"/>
      <c r="X146" s="10"/>
      <c r="AB146" s="67"/>
      <c r="AC146" s="33"/>
      <c r="AD146" s="33"/>
      <c r="AE146" s="51"/>
      <c r="AF146" s="67"/>
      <c r="AG146" s="33"/>
      <c r="AI146" s="10"/>
      <c r="AM146" s="67"/>
      <c r="AN146" s="33"/>
      <c r="AO146" s="33"/>
      <c r="AP146" s="51"/>
      <c r="AQ146" s="67"/>
      <c r="AR146" s="33"/>
      <c r="AT146" s="10"/>
      <c r="AX146" s="67"/>
      <c r="AY146" s="33"/>
      <c r="AZ146" s="33"/>
      <c r="BA146" s="51"/>
      <c r="BB146" s="67"/>
      <c r="BC146" s="33"/>
      <c r="BE146" s="10"/>
      <c r="BI146" s="67"/>
      <c r="BJ146" s="33"/>
      <c r="BK146" s="33"/>
      <c r="BL146" s="51"/>
      <c r="BM146" s="67"/>
      <c r="BN146" s="33"/>
      <c r="BP146" s="10"/>
      <c r="BT146" s="67"/>
      <c r="BU146" s="33"/>
      <c r="BV146" s="33"/>
      <c r="BW146" s="51"/>
      <c r="BX146" s="67"/>
      <c r="BY146" s="33"/>
      <c r="CA146" s="10"/>
      <c r="CE146" s="67"/>
      <c r="CF146" s="33"/>
      <c r="CG146" s="33"/>
      <c r="CH146" s="51"/>
      <c r="CI146" s="67"/>
      <c r="CJ146" s="33"/>
      <c r="CL146" s="10"/>
      <c r="CP146" s="67"/>
      <c r="CQ146" s="33"/>
      <c r="CR146" s="33"/>
      <c r="CS146" s="51"/>
      <c r="CT146" s="67"/>
      <c r="CU146" s="33"/>
      <c r="CW146" s="10"/>
      <c r="DA146" s="67"/>
      <c r="DB146" s="33"/>
      <c r="DC146" s="33"/>
      <c r="DD146" s="51"/>
      <c r="DE146" s="67"/>
      <c r="DF146" s="33"/>
    </row>
    <row r="147" spans="2:110" s="1" customFormat="1">
      <c r="B147" s="10"/>
      <c r="F147" s="67"/>
      <c r="G147" s="33"/>
      <c r="H147" s="33"/>
      <c r="I147" s="51"/>
      <c r="J147" s="67"/>
      <c r="K147" s="33"/>
      <c r="M147" s="10"/>
      <c r="Q147" s="67"/>
      <c r="R147" s="31"/>
      <c r="S147" s="33"/>
      <c r="T147" s="51"/>
      <c r="U147" s="67"/>
      <c r="V147" s="33"/>
      <c r="X147" s="10"/>
      <c r="AB147" s="67"/>
      <c r="AC147" s="33"/>
      <c r="AD147" s="33"/>
      <c r="AE147" s="51"/>
      <c r="AF147" s="67"/>
      <c r="AG147" s="33"/>
      <c r="AI147" s="10"/>
      <c r="AM147" s="67"/>
      <c r="AN147" s="33"/>
      <c r="AO147" s="33"/>
      <c r="AP147" s="51"/>
      <c r="AQ147" s="67"/>
      <c r="AR147" s="33"/>
      <c r="AT147" s="10"/>
      <c r="AX147" s="67"/>
      <c r="AY147" s="33"/>
      <c r="AZ147" s="33"/>
      <c r="BA147" s="51"/>
      <c r="BB147" s="67"/>
      <c r="BC147" s="33"/>
      <c r="BE147" s="10"/>
      <c r="BI147" s="67"/>
      <c r="BJ147" s="33"/>
      <c r="BK147" s="33"/>
      <c r="BL147" s="51"/>
      <c r="BM147" s="67"/>
      <c r="BN147" s="33"/>
      <c r="BP147" s="10"/>
      <c r="BT147" s="67"/>
      <c r="BU147" s="33"/>
      <c r="BV147" s="33"/>
      <c r="BW147" s="51"/>
      <c r="BX147" s="67"/>
      <c r="BY147" s="33"/>
      <c r="CA147" s="10"/>
      <c r="CE147" s="67"/>
      <c r="CF147" s="33"/>
      <c r="CG147" s="33"/>
      <c r="CH147" s="51"/>
      <c r="CI147" s="67"/>
      <c r="CJ147" s="33"/>
      <c r="CL147" s="10"/>
      <c r="CP147" s="67"/>
      <c r="CQ147" s="33"/>
      <c r="CR147" s="33"/>
      <c r="CS147" s="51"/>
      <c r="CT147" s="67"/>
      <c r="CU147" s="33"/>
      <c r="CW147" s="10"/>
      <c r="DA147" s="67"/>
      <c r="DB147" s="33"/>
      <c r="DC147" s="33"/>
      <c r="DD147" s="51"/>
      <c r="DE147" s="67"/>
      <c r="DF147" s="33"/>
    </row>
    <row r="148" spans="2:110" s="1" customFormat="1">
      <c r="B148" s="10"/>
      <c r="F148" s="67"/>
      <c r="G148" s="33"/>
      <c r="H148" s="33"/>
      <c r="I148" s="51"/>
      <c r="J148" s="67"/>
      <c r="K148" s="33"/>
      <c r="M148" s="10"/>
      <c r="Q148" s="67"/>
      <c r="R148" s="31"/>
      <c r="S148" s="33"/>
      <c r="T148" s="51"/>
      <c r="U148" s="67"/>
      <c r="V148" s="33"/>
      <c r="X148" s="10"/>
      <c r="AB148" s="67"/>
      <c r="AC148" s="33"/>
      <c r="AD148" s="33"/>
      <c r="AE148" s="51"/>
      <c r="AF148" s="67"/>
      <c r="AG148" s="33"/>
      <c r="AI148" s="10"/>
      <c r="AM148" s="67"/>
      <c r="AN148" s="33"/>
      <c r="AO148" s="33"/>
      <c r="AP148" s="51"/>
      <c r="AQ148" s="67"/>
      <c r="AR148" s="33"/>
      <c r="AT148" s="10"/>
      <c r="AX148" s="67"/>
      <c r="AY148" s="33"/>
      <c r="AZ148" s="33"/>
      <c r="BA148" s="51"/>
      <c r="BB148" s="67"/>
      <c r="BC148" s="33"/>
      <c r="BE148" s="10"/>
      <c r="BI148" s="67"/>
      <c r="BJ148" s="33"/>
      <c r="BK148" s="33"/>
      <c r="BL148" s="51"/>
      <c r="BM148" s="67"/>
      <c r="BN148" s="33"/>
      <c r="BP148" s="10"/>
      <c r="BT148" s="67"/>
      <c r="BU148" s="33"/>
      <c r="BV148" s="33"/>
      <c r="BW148" s="51"/>
      <c r="BX148" s="67"/>
      <c r="BY148" s="33"/>
      <c r="CA148" s="10"/>
      <c r="CE148" s="67"/>
      <c r="CF148" s="33"/>
      <c r="CG148" s="33"/>
      <c r="CH148" s="51"/>
      <c r="CI148" s="67"/>
      <c r="CJ148" s="33"/>
      <c r="CL148" s="10"/>
      <c r="CP148" s="67"/>
      <c r="CQ148" s="33"/>
      <c r="CR148" s="33"/>
      <c r="CS148" s="51"/>
      <c r="CT148" s="67"/>
      <c r="CU148" s="33"/>
      <c r="CW148" s="10"/>
      <c r="DA148" s="67"/>
      <c r="DB148" s="33"/>
      <c r="DC148" s="33"/>
      <c r="DD148" s="51"/>
      <c r="DE148" s="67"/>
      <c r="DF148" s="33"/>
    </row>
    <row r="149" spans="2:110" s="1" customFormat="1">
      <c r="B149" s="10"/>
      <c r="F149" s="67"/>
      <c r="G149" s="33"/>
      <c r="H149" s="33"/>
      <c r="I149" s="51"/>
      <c r="J149" s="67"/>
      <c r="K149" s="33"/>
      <c r="M149" s="10"/>
      <c r="Q149" s="67"/>
      <c r="R149" s="31"/>
      <c r="S149" s="33"/>
      <c r="T149" s="51"/>
      <c r="U149" s="67"/>
      <c r="V149" s="33"/>
      <c r="X149" s="10"/>
      <c r="AB149" s="67"/>
      <c r="AC149" s="33"/>
      <c r="AD149" s="33"/>
      <c r="AE149" s="51"/>
      <c r="AF149" s="67"/>
      <c r="AG149" s="33"/>
      <c r="AI149" s="10"/>
      <c r="AM149" s="67"/>
      <c r="AN149" s="33"/>
      <c r="AO149" s="33"/>
      <c r="AP149" s="51"/>
      <c r="AQ149" s="67"/>
      <c r="AR149" s="33"/>
      <c r="AT149" s="10"/>
      <c r="AX149" s="67"/>
      <c r="AY149" s="33"/>
      <c r="AZ149" s="33"/>
      <c r="BA149" s="51"/>
      <c r="BB149" s="67"/>
      <c r="BC149" s="33"/>
      <c r="BE149" s="10"/>
      <c r="BI149" s="67"/>
      <c r="BJ149" s="33"/>
      <c r="BK149" s="33"/>
      <c r="BL149" s="51"/>
      <c r="BM149" s="67"/>
      <c r="BN149" s="33"/>
      <c r="BP149" s="10"/>
      <c r="BT149" s="67"/>
      <c r="BU149" s="33"/>
      <c r="BV149" s="33"/>
      <c r="BW149" s="51"/>
      <c r="BX149" s="67"/>
      <c r="BY149" s="33"/>
      <c r="CA149" s="10"/>
      <c r="CE149" s="67"/>
      <c r="CF149" s="33"/>
      <c r="CG149" s="33"/>
      <c r="CH149" s="51"/>
      <c r="CI149" s="67"/>
      <c r="CJ149" s="33"/>
      <c r="CL149" s="10"/>
      <c r="CP149" s="67"/>
      <c r="CQ149" s="33"/>
      <c r="CR149" s="33"/>
      <c r="CS149" s="51"/>
      <c r="CT149" s="67"/>
      <c r="CU149" s="33"/>
      <c r="CW149" s="10"/>
      <c r="DA149" s="67"/>
      <c r="DB149" s="33"/>
      <c r="DC149" s="33"/>
      <c r="DD149" s="51"/>
      <c r="DE149" s="67"/>
      <c r="DF149" s="33"/>
    </row>
    <row r="150" spans="2:110" s="1" customFormat="1">
      <c r="B150" s="10"/>
      <c r="F150" s="67"/>
      <c r="G150" s="33"/>
      <c r="H150" s="33"/>
      <c r="I150" s="51"/>
      <c r="J150" s="67"/>
      <c r="K150" s="33"/>
      <c r="M150" s="10"/>
      <c r="Q150" s="67"/>
      <c r="R150" s="31"/>
      <c r="S150" s="33"/>
      <c r="T150" s="51"/>
      <c r="U150" s="67"/>
      <c r="V150" s="33"/>
      <c r="X150" s="10"/>
      <c r="AB150" s="67"/>
      <c r="AC150" s="33"/>
      <c r="AD150" s="33"/>
      <c r="AE150" s="51"/>
      <c r="AF150" s="67"/>
      <c r="AG150" s="33"/>
      <c r="AI150" s="10"/>
      <c r="AM150" s="67"/>
      <c r="AN150" s="33"/>
      <c r="AO150" s="33"/>
      <c r="AP150" s="51"/>
      <c r="AQ150" s="67"/>
      <c r="AR150" s="33"/>
      <c r="AT150" s="10"/>
      <c r="AX150" s="67"/>
      <c r="AY150" s="33"/>
      <c r="AZ150" s="33"/>
      <c r="BA150" s="51"/>
      <c r="BB150" s="67"/>
      <c r="BC150" s="33"/>
      <c r="BE150" s="10"/>
      <c r="BI150" s="67"/>
      <c r="BJ150" s="33"/>
      <c r="BK150" s="33"/>
      <c r="BL150" s="51"/>
      <c r="BM150" s="67"/>
      <c r="BN150" s="33"/>
      <c r="BP150" s="10"/>
      <c r="BT150" s="67"/>
      <c r="BU150" s="33"/>
      <c r="BV150" s="33"/>
      <c r="BW150" s="51"/>
      <c r="BX150" s="67"/>
      <c r="BY150" s="33"/>
      <c r="CA150" s="10"/>
      <c r="CE150" s="67"/>
      <c r="CF150" s="33"/>
      <c r="CG150" s="33"/>
      <c r="CH150" s="51"/>
      <c r="CI150" s="67"/>
      <c r="CJ150" s="33"/>
      <c r="CL150" s="10"/>
      <c r="CP150" s="67"/>
      <c r="CQ150" s="33"/>
      <c r="CR150" s="33"/>
      <c r="CS150" s="51"/>
      <c r="CT150" s="67"/>
      <c r="CU150" s="33"/>
      <c r="CW150" s="10"/>
      <c r="DA150" s="67"/>
      <c r="DB150" s="33"/>
      <c r="DC150" s="33"/>
      <c r="DD150" s="51"/>
      <c r="DE150" s="67"/>
      <c r="DF150" s="33"/>
    </row>
    <row r="151" spans="2:110" s="1" customFormat="1">
      <c r="B151" s="10"/>
      <c r="F151" s="67"/>
      <c r="G151" s="33"/>
      <c r="H151" s="33"/>
      <c r="I151" s="51"/>
      <c r="J151" s="67"/>
      <c r="K151" s="33"/>
      <c r="M151" s="10"/>
      <c r="Q151" s="67"/>
      <c r="R151" s="31"/>
      <c r="S151" s="33"/>
      <c r="T151" s="51"/>
      <c r="U151" s="67"/>
      <c r="V151" s="33"/>
      <c r="X151" s="10"/>
      <c r="AB151" s="67"/>
      <c r="AC151" s="33"/>
      <c r="AD151" s="33"/>
      <c r="AE151" s="51"/>
      <c r="AF151" s="67"/>
      <c r="AG151" s="33"/>
      <c r="AI151" s="10"/>
      <c r="AM151" s="67"/>
      <c r="AN151" s="33"/>
      <c r="AO151" s="33"/>
      <c r="AP151" s="51"/>
      <c r="AQ151" s="67"/>
      <c r="AR151" s="33"/>
      <c r="AT151" s="10"/>
      <c r="AX151" s="67"/>
      <c r="AY151" s="33"/>
      <c r="AZ151" s="33"/>
      <c r="BA151" s="51"/>
      <c r="BB151" s="67"/>
      <c r="BC151" s="33"/>
      <c r="BE151" s="10"/>
      <c r="BI151" s="67"/>
      <c r="BJ151" s="33"/>
      <c r="BK151" s="33"/>
      <c r="BL151" s="51"/>
      <c r="BM151" s="67"/>
      <c r="BN151" s="33"/>
      <c r="BP151" s="10"/>
      <c r="BT151" s="67"/>
      <c r="BU151" s="33"/>
      <c r="BV151" s="33"/>
      <c r="BW151" s="51"/>
      <c r="BX151" s="67"/>
      <c r="BY151" s="33"/>
      <c r="CA151" s="10"/>
      <c r="CE151" s="67"/>
      <c r="CF151" s="33"/>
      <c r="CG151" s="33"/>
      <c r="CH151" s="51"/>
      <c r="CI151" s="67"/>
      <c r="CJ151" s="33"/>
      <c r="CL151" s="10"/>
      <c r="CP151" s="67"/>
      <c r="CQ151" s="33"/>
      <c r="CR151" s="33"/>
      <c r="CS151" s="51"/>
      <c r="CT151" s="67"/>
      <c r="CU151" s="33"/>
      <c r="CW151" s="10"/>
      <c r="DA151" s="67"/>
      <c r="DB151" s="33"/>
      <c r="DC151" s="33"/>
      <c r="DD151" s="51"/>
      <c r="DE151" s="67"/>
      <c r="DF151" s="33"/>
    </row>
    <row r="152" spans="2:110" s="1" customFormat="1">
      <c r="B152" s="10"/>
      <c r="F152" s="67"/>
      <c r="G152" s="33"/>
      <c r="H152" s="33"/>
      <c r="I152" s="51"/>
      <c r="J152" s="67"/>
      <c r="K152" s="33"/>
      <c r="M152" s="10"/>
      <c r="Q152" s="67"/>
      <c r="R152" s="31"/>
      <c r="S152" s="33"/>
      <c r="T152" s="51"/>
      <c r="U152" s="67"/>
      <c r="V152" s="33"/>
      <c r="X152" s="10"/>
      <c r="AB152" s="67"/>
      <c r="AC152" s="33"/>
      <c r="AD152" s="33"/>
      <c r="AE152" s="51"/>
      <c r="AF152" s="67"/>
      <c r="AG152" s="33"/>
      <c r="AI152" s="10"/>
      <c r="AM152" s="67"/>
      <c r="AN152" s="33"/>
      <c r="AO152" s="33"/>
      <c r="AP152" s="51"/>
      <c r="AQ152" s="67"/>
      <c r="AR152" s="33"/>
      <c r="AT152" s="10"/>
      <c r="AX152" s="67"/>
      <c r="AY152" s="33"/>
      <c r="AZ152" s="33"/>
      <c r="BA152" s="51"/>
      <c r="BB152" s="67"/>
      <c r="BC152" s="33"/>
      <c r="BE152" s="10"/>
      <c r="BI152" s="67"/>
      <c r="BJ152" s="33"/>
      <c r="BK152" s="33"/>
      <c r="BL152" s="51"/>
      <c r="BM152" s="67"/>
      <c r="BN152" s="33"/>
      <c r="BP152" s="10"/>
      <c r="BT152" s="67"/>
      <c r="BU152" s="33"/>
      <c r="BV152" s="33"/>
      <c r="BW152" s="51"/>
      <c r="BX152" s="67"/>
      <c r="BY152" s="33"/>
      <c r="CA152" s="10"/>
      <c r="CE152" s="67"/>
      <c r="CF152" s="33"/>
      <c r="CG152" s="33"/>
      <c r="CH152" s="51"/>
      <c r="CI152" s="67"/>
      <c r="CJ152" s="33"/>
      <c r="CL152" s="10"/>
      <c r="CP152" s="67"/>
      <c r="CQ152" s="33"/>
      <c r="CR152" s="33"/>
      <c r="CS152" s="51"/>
      <c r="CT152" s="67"/>
      <c r="CU152" s="33"/>
      <c r="CW152" s="10"/>
      <c r="DA152" s="67"/>
      <c r="DB152" s="33"/>
      <c r="DC152" s="33"/>
      <c r="DD152" s="51"/>
      <c r="DE152" s="67"/>
      <c r="DF152" s="33"/>
    </row>
    <row r="153" spans="2:110" s="1" customFormat="1">
      <c r="B153" s="10"/>
      <c r="F153" s="67"/>
      <c r="G153" s="33"/>
      <c r="H153" s="33"/>
      <c r="I153" s="51"/>
      <c r="J153" s="67"/>
      <c r="K153" s="33"/>
      <c r="M153" s="10"/>
      <c r="Q153" s="67"/>
      <c r="R153" s="31"/>
      <c r="S153" s="33"/>
      <c r="T153" s="51"/>
      <c r="U153" s="67"/>
      <c r="V153" s="33"/>
      <c r="X153" s="10"/>
      <c r="AB153" s="67"/>
      <c r="AC153" s="33"/>
      <c r="AD153" s="33"/>
      <c r="AE153" s="51"/>
      <c r="AF153" s="67"/>
      <c r="AG153" s="33"/>
      <c r="AI153" s="10"/>
      <c r="AM153" s="67"/>
      <c r="AN153" s="33"/>
      <c r="AO153" s="33"/>
      <c r="AP153" s="51"/>
      <c r="AQ153" s="67"/>
      <c r="AR153" s="33"/>
      <c r="AT153" s="10"/>
      <c r="AX153" s="67"/>
      <c r="AY153" s="33"/>
      <c r="AZ153" s="33"/>
      <c r="BA153" s="51"/>
      <c r="BB153" s="67"/>
      <c r="BC153" s="33"/>
      <c r="BE153" s="10"/>
      <c r="BI153" s="67"/>
      <c r="BJ153" s="33"/>
      <c r="BK153" s="33"/>
      <c r="BL153" s="51"/>
      <c r="BM153" s="67"/>
      <c r="BN153" s="33"/>
      <c r="BP153" s="10"/>
      <c r="BT153" s="67"/>
      <c r="BU153" s="33"/>
      <c r="BV153" s="33"/>
      <c r="BW153" s="51"/>
      <c r="BX153" s="67"/>
      <c r="BY153" s="33"/>
      <c r="CA153" s="10"/>
      <c r="CE153" s="67"/>
      <c r="CF153" s="33"/>
      <c r="CG153" s="33"/>
      <c r="CH153" s="51"/>
      <c r="CI153" s="67"/>
      <c r="CJ153" s="33"/>
      <c r="CL153" s="10"/>
      <c r="CP153" s="67"/>
      <c r="CQ153" s="33"/>
      <c r="CR153" s="33"/>
      <c r="CS153" s="51"/>
      <c r="CT153" s="67"/>
      <c r="CU153" s="33"/>
      <c r="CW153" s="10"/>
      <c r="DA153" s="67"/>
      <c r="DB153" s="33"/>
      <c r="DC153" s="33"/>
      <c r="DD153" s="51"/>
      <c r="DE153" s="67"/>
      <c r="DF153" s="33"/>
    </row>
    <row r="154" spans="2:110" s="1" customFormat="1">
      <c r="B154" s="10"/>
      <c r="F154" s="67"/>
      <c r="G154" s="33"/>
      <c r="H154" s="33"/>
      <c r="I154" s="51"/>
      <c r="J154" s="67"/>
      <c r="K154" s="33"/>
      <c r="M154" s="10"/>
      <c r="Q154" s="67"/>
      <c r="R154" s="31"/>
      <c r="S154" s="33"/>
      <c r="T154" s="51"/>
      <c r="U154" s="67"/>
      <c r="V154" s="33"/>
      <c r="X154" s="10"/>
      <c r="AB154" s="67"/>
      <c r="AC154" s="33"/>
      <c r="AD154" s="33"/>
      <c r="AE154" s="51"/>
      <c r="AF154" s="67"/>
      <c r="AG154" s="33"/>
      <c r="AI154" s="10"/>
      <c r="AM154" s="67"/>
      <c r="AN154" s="33"/>
      <c r="AO154" s="33"/>
      <c r="AP154" s="51"/>
      <c r="AQ154" s="67"/>
      <c r="AR154" s="33"/>
      <c r="AT154" s="10"/>
      <c r="AX154" s="67"/>
      <c r="AY154" s="33"/>
      <c r="AZ154" s="33"/>
      <c r="BA154" s="51"/>
      <c r="BB154" s="67"/>
      <c r="BC154" s="33"/>
      <c r="BE154" s="10"/>
      <c r="BI154" s="67"/>
      <c r="BJ154" s="33"/>
      <c r="BK154" s="33"/>
      <c r="BL154" s="51"/>
      <c r="BM154" s="67"/>
      <c r="BN154" s="33"/>
      <c r="BP154" s="10"/>
      <c r="BT154" s="67"/>
      <c r="BU154" s="33"/>
      <c r="BV154" s="33"/>
      <c r="BW154" s="51"/>
      <c r="BX154" s="67"/>
      <c r="BY154" s="33"/>
      <c r="CA154" s="10"/>
      <c r="CE154" s="67"/>
      <c r="CF154" s="33"/>
      <c r="CG154" s="33"/>
      <c r="CH154" s="51"/>
      <c r="CI154" s="67"/>
      <c r="CJ154" s="33"/>
      <c r="CL154" s="10"/>
      <c r="CP154" s="67"/>
      <c r="CQ154" s="33"/>
      <c r="CR154" s="33"/>
      <c r="CS154" s="51"/>
      <c r="CT154" s="67"/>
      <c r="CU154" s="33"/>
      <c r="CW154" s="10"/>
      <c r="DA154" s="67"/>
      <c r="DB154" s="33"/>
      <c r="DC154" s="33"/>
      <c r="DD154" s="51"/>
      <c r="DE154" s="67"/>
      <c r="DF154" s="33"/>
    </row>
    <row r="155" spans="2:110" s="1" customFormat="1">
      <c r="B155" s="10"/>
      <c r="F155" s="67"/>
      <c r="G155" s="33"/>
      <c r="H155" s="33"/>
      <c r="I155" s="51"/>
      <c r="J155" s="67"/>
      <c r="K155" s="33"/>
      <c r="M155" s="10"/>
      <c r="Q155" s="67"/>
      <c r="R155" s="31"/>
      <c r="S155" s="33"/>
      <c r="T155" s="51"/>
      <c r="U155" s="67"/>
      <c r="V155" s="33"/>
      <c r="X155" s="10"/>
      <c r="AB155" s="67"/>
      <c r="AC155" s="33"/>
      <c r="AD155" s="33"/>
      <c r="AE155" s="51"/>
      <c r="AF155" s="67"/>
      <c r="AG155" s="33"/>
      <c r="AI155" s="10"/>
      <c r="AM155" s="67"/>
      <c r="AN155" s="33"/>
      <c r="AO155" s="33"/>
      <c r="AP155" s="51"/>
      <c r="AQ155" s="67"/>
      <c r="AR155" s="33"/>
      <c r="AT155" s="10"/>
      <c r="AX155" s="67"/>
      <c r="AY155" s="33"/>
      <c r="AZ155" s="33"/>
      <c r="BA155" s="51"/>
      <c r="BB155" s="67"/>
      <c r="BC155" s="33"/>
      <c r="BE155" s="10"/>
      <c r="BI155" s="67"/>
      <c r="BJ155" s="33"/>
      <c r="BK155" s="33"/>
      <c r="BL155" s="51"/>
      <c r="BM155" s="67"/>
      <c r="BN155" s="33"/>
      <c r="BP155" s="10"/>
      <c r="BT155" s="67"/>
      <c r="BU155" s="33"/>
      <c r="BV155" s="33"/>
      <c r="BW155" s="51"/>
      <c r="BX155" s="67"/>
      <c r="BY155" s="33"/>
      <c r="CA155" s="10"/>
      <c r="CE155" s="67"/>
      <c r="CF155" s="33"/>
      <c r="CG155" s="33"/>
      <c r="CH155" s="51"/>
      <c r="CI155" s="67"/>
      <c r="CJ155" s="33"/>
      <c r="CL155" s="10"/>
      <c r="CP155" s="67"/>
      <c r="CQ155" s="33"/>
      <c r="CR155" s="33"/>
      <c r="CS155" s="51"/>
      <c r="CT155" s="67"/>
      <c r="CU155" s="33"/>
      <c r="CW155" s="10"/>
      <c r="DA155" s="67"/>
      <c r="DB155" s="33"/>
      <c r="DC155" s="33"/>
      <c r="DD155" s="51"/>
      <c r="DE155" s="67"/>
      <c r="DF155" s="33"/>
    </row>
    <row r="156" spans="2:110" s="1" customFormat="1">
      <c r="B156" s="10"/>
      <c r="F156" s="67"/>
      <c r="G156" s="33"/>
      <c r="H156" s="33"/>
      <c r="I156" s="51"/>
      <c r="J156" s="67"/>
      <c r="K156" s="33"/>
      <c r="M156" s="10"/>
      <c r="Q156" s="67"/>
      <c r="R156" s="31"/>
      <c r="S156" s="33"/>
      <c r="T156" s="51"/>
      <c r="U156" s="67"/>
      <c r="V156" s="33"/>
      <c r="X156" s="10"/>
      <c r="AB156" s="67"/>
      <c r="AC156" s="33"/>
      <c r="AD156" s="33"/>
      <c r="AE156" s="51"/>
      <c r="AF156" s="67"/>
      <c r="AG156" s="33"/>
      <c r="AI156" s="10"/>
      <c r="AM156" s="67"/>
      <c r="AN156" s="33"/>
      <c r="AO156" s="33"/>
      <c r="AP156" s="51"/>
      <c r="AQ156" s="67"/>
      <c r="AR156" s="33"/>
      <c r="AT156" s="10"/>
      <c r="AX156" s="67"/>
      <c r="AY156" s="33"/>
      <c r="AZ156" s="33"/>
      <c r="BA156" s="51"/>
      <c r="BB156" s="67"/>
      <c r="BC156" s="33"/>
      <c r="BE156" s="10"/>
      <c r="BI156" s="67"/>
      <c r="BJ156" s="33"/>
      <c r="BK156" s="33"/>
      <c r="BL156" s="51"/>
      <c r="BM156" s="67"/>
      <c r="BN156" s="33"/>
      <c r="BP156" s="10"/>
      <c r="BT156" s="67"/>
      <c r="BU156" s="33"/>
      <c r="BV156" s="33"/>
      <c r="BW156" s="51"/>
      <c r="BX156" s="67"/>
      <c r="BY156" s="33"/>
      <c r="CA156" s="10"/>
      <c r="CE156" s="67"/>
      <c r="CF156" s="33"/>
      <c r="CG156" s="33"/>
      <c r="CH156" s="51"/>
      <c r="CI156" s="67"/>
      <c r="CJ156" s="33"/>
      <c r="CL156" s="10"/>
      <c r="CP156" s="67"/>
      <c r="CQ156" s="33"/>
      <c r="CR156" s="33"/>
      <c r="CS156" s="51"/>
      <c r="CT156" s="67"/>
      <c r="CU156" s="33"/>
      <c r="CW156" s="10"/>
      <c r="DA156" s="67"/>
      <c r="DB156" s="33"/>
      <c r="DC156" s="33"/>
      <c r="DD156" s="51"/>
      <c r="DE156" s="67"/>
      <c r="DF156" s="33"/>
    </row>
    <row r="157" spans="2:110" s="1" customFormat="1">
      <c r="B157" s="10"/>
      <c r="F157" s="67"/>
      <c r="G157" s="33"/>
      <c r="H157" s="33"/>
      <c r="I157" s="51"/>
      <c r="J157" s="67"/>
      <c r="K157" s="33"/>
      <c r="M157" s="10"/>
      <c r="Q157" s="67"/>
      <c r="R157" s="31"/>
      <c r="S157" s="33"/>
      <c r="T157" s="51"/>
      <c r="U157" s="67"/>
      <c r="V157" s="33"/>
      <c r="X157" s="10"/>
      <c r="AB157" s="67"/>
      <c r="AC157" s="33"/>
      <c r="AD157" s="33"/>
      <c r="AE157" s="51"/>
      <c r="AF157" s="67"/>
      <c r="AG157" s="33"/>
      <c r="AI157" s="10"/>
      <c r="AM157" s="67"/>
      <c r="AN157" s="33"/>
      <c r="AO157" s="33"/>
      <c r="AP157" s="51"/>
      <c r="AQ157" s="67"/>
      <c r="AR157" s="33"/>
      <c r="AT157" s="10"/>
      <c r="AX157" s="67"/>
      <c r="AY157" s="33"/>
      <c r="AZ157" s="33"/>
      <c r="BA157" s="51"/>
      <c r="BB157" s="67"/>
      <c r="BC157" s="33"/>
      <c r="BE157" s="10"/>
      <c r="BI157" s="67"/>
      <c r="BJ157" s="33"/>
      <c r="BK157" s="33"/>
      <c r="BL157" s="51"/>
      <c r="BM157" s="67"/>
      <c r="BN157" s="33"/>
      <c r="BP157" s="10"/>
      <c r="BT157" s="67"/>
      <c r="BU157" s="33"/>
      <c r="BV157" s="33"/>
      <c r="BW157" s="51"/>
      <c r="BX157" s="67"/>
      <c r="BY157" s="33"/>
      <c r="CA157" s="10"/>
      <c r="CE157" s="67"/>
      <c r="CF157" s="33"/>
      <c r="CG157" s="33"/>
      <c r="CH157" s="51"/>
      <c r="CI157" s="67"/>
      <c r="CJ157" s="33"/>
      <c r="CL157" s="10"/>
      <c r="CP157" s="67"/>
      <c r="CQ157" s="33"/>
      <c r="CR157" s="33"/>
      <c r="CS157" s="51"/>
      <c r="CT157" s="67"/>
      <c r="CU157" s="33"/>
      <c r="CW157" s="10"/>
      <c r="DA157" s="67"/>
      <c r="DB157" s="33"/>
      <c r="DC157" s="33"/>
      <c r="DD157" s="51"/>
      <c r="DE157" s="67"/>
      <c r="DF157" s="33"/>
    </row>
    <row r="158" spans="2:110" s="1" customFormat="1">
      <c r="B158" s="10"/>
      <c r="F158" s="67"/>
      <c r="G158" s="33"/>
      <c r="H158" s="33"/>
      <c r="I158" s="51"/>
      <c r="J158" s="67"/>
      <c r="K158" s="33"/>
      <c r="M158" s="10"/>
      <c r="Q158" s="67"/>
      <c r="R158" s="31"/>
      <c r="S158" s="33"/>
      <c r="T158" s="51"/>
      <c r="U158" s="67"/>
      <c r="V158" s="33"/>
      <c r="X158" s="10"/>
      <c r="AB158" s="67"/>
      <c r="AC158" s="33"/>
      <c r="AD158" s="33"/>
      <c r="AE158" s="51"/>
      <c r="AF158" s="67"/>
      <c r="AG158" s="33"/>
      <c r="AI158" s="10"/>
      <c r="AM158" s="67"/>
      <c r="AN158" s="33"/>
      <c r="AO158" s="33"/>
      <c r="AP158" s="51"/>
      <c r="AQ158" s="67"/>
      <c r="AR158" s="33"/>
      <c r="AT158" s="10"/>
      <c r="AX158" s="67"/>
      <c r="AY158" s="33"/>
      <c r="AZ158" s="33"/>
      <c r="BA158" s="51"/>
      <c r="BB158" s="67"/>
      <c r="BC158" s="33"/>
      <c r="BE158" s="10"/>
      <c r="BI158" s="67"/>
      <c r="BJ158" s="33"/>
      <c r="BK158" s="33"/>
      <c r="BL158" s="51"/>
      <c r="BM158" s="67"/>
      <c r="BN158" s="33"/>
      <c r="BP158" s="10"/>
      <c r="BT158" s="67"/>
      <c r="BU158" s="33"/>
      <c r="BV158" s="33"/>
      <c r="BW158" s="51"/>
      <c r="BX158" s="67"/>
      <c r="BY158" s="33"/>
      <c r="CA158" s="10"/>
      <c r="CE158" s="67"/>
      <c r="CF158" s="33"/>
      <c r="CG158" s="33"/>
      <c r="CH158" s="51"/>
      <c r="CI158" s="67"/>
      <c r="CJ158" s="33"/>
      <c r="CL158" s="10"/>
      <c r="CP158" s="67"/>
      <c r="CQ158" s="33"/>
      <c r="CR158" s="33"/>
      <c r="CS158" s="51"/>
      <c r="CT158" s="67"/>
      <c r="CU158" s="33"/>
      <c r="CW158" s="10"/>
      <c r="DA158" s="67"/>
      <c r="DB158" s="33"/>
      <c r="DC158" s="33"/>
      <c r="DD158" s="51"/>
      <c r="DE158" s="67"/>
      <c r="DF158" s="33"/>
    </row>
    <row r="159" spans="2:110" s="1" customFormat="1">
      <c r="B159" s="10"/>
      <c r="F159" s="67"/>
      <c r="G159" s="33"/>
      <c r="H159" s="33"/>
      <c r="I159" s="51"/>
      <c r="J159" s="67"/>
      <c r="K159" s="33"/>
      <c r="M159" s="10"/>
      <c r="Q159" s="67"/>
      <c r="R159" s="31"/>
      <c r="S159" s="33"/>
      <c r="T159" s="51"/>
      <c r="U159" s="67"/>
      <c r="V159" s="33"/>
      <c r="X159" s="10"/>
      <c r="AB159" s="67"/>
      <c r="AC159" s="33"/>
      <c r="AD159" s="33"/>
      <c r="AE159" s="51"/>
      <c r="AF159" s="67"/>
      <c r="AG159" s="33"/>
      <c r="AI159" s="10"/>
      <c r="AM159" s="67"/>
      <c r="AN159" s="33"/>
      <c r="AO159" s="33"/>
      <c r="AP159" s="51"/>
      <c r="AQ159" s="67"/>
      <c r="AR159" s="33"/>
      <c r="AT159" s="10"/>
      <c r="AX159" s="67"/>
      <c r="AY159" s="33"/>
      <c r="AZ159" s="33"/>
      <c r="BA159" s="51"/>
      <c r="BB159" s="67"/>
      <c r="BC159" s="33"/>
      <c r="BE159" s="10"/>
      <c r="BI159" s="67"/>
      <c r="BJ159" s="33"/>
      <c r="BK159" s="33"/>
      <c r="BL159" s="51"/>
      <c r="BM159" s="67"/>
      <c r="BN159" s="33"/>
      <c r="BP159" s="10"/>
      <c r="BT159" s="67"/>
      <c r="BU159" s="33"/>
      <c r="BV159" s="33"/>
      <c r="BW159" s="51"/>
      <c r="BX159" s="67"/>
      <c r="BY159" s="33"/>
      <c r="CA159" s="10"/>
      <c r="CE159" s="67"/>
      <c r="CF159" s="33"/>
      <c r="CG159" s="33"/>
      <c r="CH159" s="51"/>
      <c r="CI159" s="67"/>
      <c r="CJ159" s="33"/>
      <c r="CL159" s="10"/>
      <c r="CP159" s="67"/>
      <c r="CQ159" s="33"/>
      <c r="CR159" s="33"/>
      <c r="CS159" s="51"/>
      <c r="CT159" s="67"/>
      <c r="CU159" s="33"/>
      <c r="CW159" s="10"/>
      <c r="DA159" s="67"/>
      <c r="DB159" s="33"/>
      <c r="DC159" s="33"/>
      <c r="DD159" s="51"/>
      <c r="DE159" s="67"/>
      <c r="DF159" s="33"/>
    </row>
    <row r="160" spans="2:110" s="1" customFormat="1">
      <c r="B160" s="10"/>
      <c r="F160" s="67"/>
      <c r="G160" s="33"/>
      <c r="H160" s="33"/>
      <c r="I160" s="51"/>
      <c r="J160" s="67"/>
      <c r="K160" s="33"/>
      <c r="M160" s="10"/>
      <c r="Q160" s="67"/>
      <c r="R160" s="31"/>
      <c r="S160" s="33"/>
      <c r="T160" s="51"/>
      <c r="U160" s="67"/>
      <c r="V160" s="33"/>
      <c r="X160" s="10"/>
      <c r="AB160" s="67"/>
      <c r="AC160" s="33"/>
      <c r="AD160" s="33"/>
      <c r="AE160" s="51"/>
      <c r="AF160" s="67"/>
      <c r="AG160" s="33"/>
      <c r="AI160" s="10"/>
      <c r="AM160" s="67"/>
      <c r="AN160" s="33"/>
      <c r="AO160" s="33"/>
      <c r="AP160" s="51"/>
      <c r="AQ160" s="67"/>
      <c r="AR160" s="33"/>
      <c r="AT160" s="10"/>
      <c r="AX160" s="67"/>
      <c r="AY160" s="33"/>
      <c r="AZ160" s="33"/>
      <c r="BA160" s="51"/>
      <c r="BB160" s="67"/>
      <c r="BC160" s="33"/>
      <c r="BE160" s="10"/>
      <c r="BI160" s="67"/>
      <c r="BJ160" s="33"/>
      <c r="BK160" s="33"/>
      <c r="BL160" s="51"/>
      <c r="BM160" s="67"/>
      <c r="BN160" s="33"/>
      <c r="BP160" s="10"/>
      <c r="BT160" s="67"/>
      <c r="BU160" s="33"/>
      <c r="BV160" s="33"/>
      <c r="BW160" s="51"/>
      <c r="BX160" s="67"/>
      <c r="BY160" s="33"/>
      <c r="CA160" s="10"/>
      <c r="CE160" s="67"/>
      <c r="CF160" s="33"/>
      <c r="CG160" s="33"/>
      <c r="CH160" s="51"/>
      <c r="CI160" s="67"/>
      <c r="CJ160" s="33"/>
      <c r="CL160" s="10"/>
      <c r="CP160" s="67"/>
      <c r="CQ160" s="33"/>
      <c r="CR160" s="33"/>
      <c r="CS160" s="51"/>
      <c r="CT160" s="67"/>
      <c r="CU160" s="33"/>
      <c r="CW160" s="10"/>
      <c r="DA160" s="67"/>
      <c r="DB160" s="33"/>
      <c r="DC160" s="33"/>
      <c r="DD160" s="51"/>
      <c r="DE160" s="67"/>
      <c r="DF160" s="33"/>
    </row>
    <row r="161" spans="2:110" s="1" customFormat="1">
      <c r="B161" s="10"/>
      <c r="F161" s="67"/>
      <c r="G161" s="33"/>
      <c r="H161" s="33"/>
      <c r="I161" s="51"/>
      <c r="J161" s="67"/>
      <c r="K161" s="33"/>
      <c r="M161" s="10"/>
      <c r="Q161" s="67"/>
      <c r="R161" s="31"/>
      <c r="S161" s="33"/>
      <c r="T161" s="51"/>
      <c r="U161" s="67"/>
      <c r="V161" s="33"/>
      <c r="X161" s="10"/>
      <c r="AB161" s="67"/>
      <c r="AC161" s="33"/>
      <c r="AD161" s="33"/>
      <c r="AE161" s="51"/>
      <c r="AF161" s="67"/>
      <c r="AG161" s="33"/>
      <c r="AI161" s="10"/>
      <c r="AM161" s="67"/>
      <c r="AN161" s="33"/>
      <c r="AO161" s="33"/>
      <c r="AP161" s="51"/>
      <c r="AQ161" s="67"/>
      <c r="AR161" s="33"/>
      <c r="AT161" s="10"/>
      <c r="AX161" s="67"/>
      <c r="AY161" s="33"/>
      <c r="AZ161" s="33"/>
      <c r="BA161" s="51"/>
      <c r="BB161" s="67"/>
      <c r="BC161" s="33"/>
      <c r="BE161" s="10"/>
      <c r="BI161" s="67"/>
      <c r="BJ161" s="33"/>
      <c r="BK161" s="33"/>
      <c r="BL161" s="51"/>
      <c r="BM161" s="67"/>
      <c r="BN161" s="33"/>
      <c r="BP161" s="10"/>
      <c r="BT161" s="67"/>
      <c r="BU161" s="33"/>
      <c r="BV161" s="33"/>
      <c r="BW161" s="51"/>
      <c r="BX161" s="67"/>
      <c r="BY161" s="33"/>
      <c r="CA161" s="10"/>
      <c r="CE161" s="67"/>
      <c r="CF161" s="33"/>
      <c r="CG161" s="33"/>
      <c r="CH161" s="51"/>
      <c r="CI161" s="67"/>
      <c r="CJ161" s="33"/>
      <c r="CL161" s="10"/>
      <c r="CP161" s="67"/>
      <c r="CQ161" s="33"/>
      <c r="CR161" s="33"/>
      <c r="CS161" s="51"/>
      <c r="CT161" s="67"/>
      <c r="CU161" s="33"/>
      <c r="CW161" s="10"/>
      <c r="DA161" s="67"/>
      <c r="DB161" s="33"/>
      <c r="DC161" s="33"/>
      <c r="DD161" s="51"/>
      <c r="DE161" s="67"/>
      <c r="DF161" s="33"/>
    </row>
    <row r="162" spans="2:110" s="1" customFormat="1">
      <c r="B162" s="10"/>
      <c r="F162" s="67"/>
      <c r="G162" s="33"/>
      <c r="H162" s="33"/>
      <c r="I162" s="51"/>
      <c r="J162" s="67"/>
      <c r="K162" s="33"/>
      <c r="M162" s="10"/>
      <c r="Q162" s="67"/>
      <c r="R162" s="31"/>
      <c r="S162" s="33"/>
      <c r="T162" s="51"/>
      <c r="U162" s="67"/>
      <c r="V162" s="33"/>
      <c r="X162" s="10"/>
      <c r="AB162" s="67"/>
      <c r="AC162" s="33"/>
      <c r="AD162" s="33"/>
      <c r="AE162" s="51"/>
      <c r="AF162" s="67"/>
      <c r="AG162" s="33"/>
      <c r="AI162" s="10"/>
      <c r="AM162" s="67"/>
      <c r="AN162" s="33"/>
      <c r="AO162" s="33"/>
      <c r="AP162" s="51"/>
      <c r="AQ162" s="67"/>
      <c r="AR162" s="33"/>
      <c r="AT162" s="10"/>
      <c r="AX162" s="67"/>
      <c r="AY162" s="33"/>
      <c r="AZ162" s="33"/>
      <c r="BA162" s="51"/>
      <c r="BB162" s="67"/>
      <c r="BC162" s="33"/>
      <c r="BE162" s="10"/>
      <c r="BI162" s="67"/>
      <c r="BJ162" s="33"/>
      <c r="BK162" s="33"/>
      <c r="BL162" s="51"/>
      <c r="BM162" s="67"/>
      <c r="BN162" s="33"/>
      <c r="BP162" s="10"/>
      <c r="BT162" s="67"/>
      <c r="BU162" s="33"/>
      <c r="BV162" s="33"/>
      <c r="BW162" s="51"/>
      <c r="BX162" s="67"/>
      <c r="BY162" s="33"/>
      <c r="CA162" s="10"/>
      <c r="CE162" s="67"/>
      <c r="CF162" s="33"/>
      <c r="CG162" s="33"/>
      <c r="CH162" s="51"/>
      <c r="CI162" s="67"/>
      <c r="CJ162" s="33"/>
      <c r="CL162" s="10"/>
      <c r="CP162" s="67"/>
      <c r="CQ162" s="33"/>
      <c r="CR162" s="33"/>
      <c r="CS162" s="51"/>
      <c r="CT162" s="67"/>
      <c r="CU162" s="33"/>
      <c r="CW162" s="10"/>
      <c r="DA162" s="67"/>
      <c r="DB162" s="33"/>
      <c r="DC162" s="33"/>
      <c r="DD162" s="51"/>
      <c r="DE162" s="67"/>
      <c r="DF162" s="33"/>
    </row>
    <row r="163" spans="2:110" s="1" customFormat="1">
      <c r="B163" s="10"/>
      <c r="F163" s="67"/>
      <c r="G163" s="33"/>
      <c r="H163" s="33"/>
      <c r="I163" s="51"/>
      <c r="J163" s="67"/>
      <c r="K163" s="33"/>
      <c r="M163" s="10"/>
      <c r="Q163" s="67"/>
      <c r="R163" s="31"/>
      <c r="S163" s="33"/>
      <c r="T163" s="51"/>
      <c r="U163" s="67"/>
      <c r="V163" s="33"/>
      <c r="X163" s="10"/>
      <c r="AB163" s="67"/>
      <c r="AC163" s="33"/>
      <c r="AD163" s="33"/>
      <c r="AE163" s="51"/>
      <c r="AF163" s="67"/>
      <c r="AG163" s="33"/>
      <c r="AI163" s="10"/>
      <c r="AM163" s="67"/>
      <c r="AN163" s="33"/>
      <c r="AO163" s="33"/>
      <c r="AP163" s="51"/>
      <c r="AQ163" s="67"/>
      <c r="AR163" s="33"/>
      <c r="AT163" s="10"/>
      <c r="AX163" s="67"/>
      <c r="AY163" s="33"/>
      <c r="AZ163" s="33"/>
      <c r="BA163" s="51"/>
      <c r="BB163" s="67"/>
      <c r="BC163" s="33"/>
      <c r="BE163" s="10"/>
      <c r="BI163" s="67"/>
      <c r="BJ163" s="33"/>
      <c r="BK163" s="33"/>
      <c r="BL163" s="51"/>
      <c r="BM163" s="67"/>
      <c r="BN163" s="33"/>
      <c r="BP163" s="10"/>
      <c r="BT163" s="67"/>
      <c r="BU163" s="33"/>
      <c r="BV163" s="33"/>
      <c r="BW163" s="51"/>
      <c r="BX163" s="67"/>
      <c r="BY163" s="33"/>
      <c r="CA163" s="10"/>
      <c r="CE163" s="67"/>
      <c r="CF163" s="33"/>
      <c r="CG163" s="33"/>
      <c r="CH163" s="51"/>
      <c r="CI163" s="67"/>
      <c r="CJ163" s="33"/>
      <c r="CL163" s="10"/>
      <c r="CP163" s="67"/>
      <c r="CQ163" s="33"/>
      <c r="CR163" s="33"/>
      <c r="CS163" s="51"/>
      <c r="CT163" s="67"/>
      <c r="CU163" s="33"/>
      <c r="CW163" s="10"/>
      <c r="DA163" s="67"/>
      <c r="DB163" s="33"/>
      <c r="DC163" s="33"/>
      <c r="DD163" s="51"/>
      <c r="DE163" s="67"/>
      <c r="DF163" s="33"/>
    </row>
    <row r="164" spans="2:110" s="1" customFormat="1">
      <c r="B164" s="10"/>
      <c r="F164" s="67"/>
      <c r="G164" s="33"/>
      <c r="H164" s="33"/>
      <c r="I164" s="51"/>
      <c r="J164" s="67"/>
      <c r="K164" s="33"/>
      <c r="M164" s="10"/>
      <c r="Q164" s="67"/>
      <c r="R164" s="31"/>
      <c r="S164" s="33"/>
      <c r="T164" s="51"/>
      <c r="U164" s="67"/>
      <c r="V164" s="33"/>
      <c r="X164" s="10"/>
      <c r="AB164" s="67"/>
      <c r="AC164" s="33"/>
      <c r="AD164" s="33"/>
      <c r="AE164" s="51"/>
      <c r="AF164" s="67"/>
      <c r="AG164" s="33"/>
      <c r="AI164" s="10"/>
      <c r="AM164" s="67"/>
      <c r="AN164" s="33"/>
      <c r="AO164" s="33"/>
      <c r="AP164" s="51"/>
      <c r="AQ164" s="67"/>
      <c r="AR164" s="33"/>
      <c r="AT164" s="10"/>
      <c r="AX164" s="67"/>
      <c r="AY164" s="33"/>
      <c r="AZ164" s="33"/>
      <c r="BA164" s="51"/>
      <c r="BB164" s="67"/>
      <c r="BC164" s="33"/>
      <c r="BE164" s="10"/>
      <c r="BI164" s="67"/>
      <c r="BJ164" s="33"/>
      <c r="BK164" s="33"/>
      <c r="BL164" s="51"/>
      <c r="BM164" s="67"/>
      <c r="BN164" s="33"/>
      <c r="BP164" s="10"/>
      <c r="BT164" s="67"/>
      <c r="BU164" s="33"/>
      <c r="BV164" s="33"/>
      <c r="BW164" s="51"/>
      <c r="BX164" s="67"/>
      <c r="BY164" s="33"/>
      <c r="CA164" s="10"/>
      <c r="CE164" s="67"/>
      <c r="CF164" s="33"/>
      <c r="CG164" s="33"/>
      <c r="CH164" s="51"/>
      <c r="CI164" s="67"/>
      <c r="CJ164" s="33"/>
      <c r="CL164" s="10"/>
      <c r="CP164" s="67"/>
      <c r="CQ164" s="33"/>
      <c r="CR164" s="33"/>
      <c r="CS164" s="51"/>
      <c r="CT164" s="67"/>
      <c r="CU164" s="33"/>
      <c r="CW164" s="10"/>
      <c r="DA164" s="67"/>
      <c r="DB164" s="33"/>
      <c r="DC164" s="33"/>
      <c r="DD164" s="51"/>
      <c r="DE164" s="67"/>
      <c r="DF164" s="33"/>
    </row>
    <row r="165" spans="2:110" s="1" customFormat="1">
      <c r="B165" s="10"/>
      <c r="F165" s="67"/>
      <c r="G165" s="33"/>
      <c r="H165" s="33"/>
      <c r="I165" s="51"/>
      <c r="J165" s="67"/>
      <c r="K165" s="33"/>
      <c r="M165" s="10"/>
      <c r="Q165" s="67"/>
      <c r="R165" s="31"/>
      <c r="S165" s="33"/>
      <c r="T165" s="51"/>
      <c r="U165" s="67"/>
      <c r="V165" s="33"/>
      <c r="X165" s="10"/>
      <c r="AB165" s="67"/>
      <c r="AC165" s="33"/>
      <c r="AD165" s="33"/>
      <c r="AE165" s="51"/>
      <c r="AF165" s="67"/>
      <c r="AG165" s="33"/>
      <c r="AI165" s="10"/>
      <c r="AM165" s="67"/>
      <c r="AN165" s="33"/>
      <c r="AO165" s="33"/>
      <c r="AP165" s="51"/>
      <c r="AQ165" s="67"/>
      <c r="AR165" s="33"/>
      <c r="AT165" s="10"/>
      <c r="AX165" s="67"/>
      <c r="AY165" s="33"/>
      <c r="AZ165" s="33"/>
      <c r="BA165" s="51"/>
      <c r="BB165" s="67"/>
      <c r="BC165" s="33"/>
      <c r="BE165" s="10"/>
      <c r="BI165" s="67"/>
      <c r="BJ165" s="33"/>
      <c r="BK165" s="33"/>
      <c r="BL165" s="51"/>
      <c r="BM165" s="67"/>
      <c r="BN165" s="33"/>
      <c r="BP165" s="10"/>
      <c r="BT165" s="67"/>
      <c r="BU165" s="33"/>
      <c r="BV165" s="33"/>
      <c r="BW165" s="51"/>
      <c r="BX165" s="67"/>
      <c r="BY165" s="33"/>
      <c r="CA165" s="10"/>
      <c r="CE165" s="67"/>
      <c r="CF165" s="33"/>
      <c r="CG165" s="33"/>
      <c r="CH165" s="51"/>
      <c r="CI165" s="67"/>
      <c r="CJ165" s="33"/>
      <c r="CL165" s="10"/>
      <c r="CP165" s="67"/>
      <c r="CQ165" s="33"/>
      <c r="CR165" s="33"/>
      <c r="CS165" s="51"/>
      <c r="CT165" s="67"/>
      <c r="CU165" s="33"/>
      <c r="CW165" s="10"/>
      <c r="DA165" s="67"/>
      <c r="DB165" s="33"/>
      <c r="DC165" s="33"/>
      <c r="DD165" s="51"/>
      <c r="DE165" s="67"/>
      <c r="DF165" s="33"/>
    </row>
    <row r="166" spans="2:110" s="1" customFormat="1">
      <c r="B166" s="10"/>
      <c r="F166" s="67"/>
      <c r="G166" s="33"/>
      <c r="H166" s="33"/>
      <c r="I166" s="51"/>
      <c r="J166" s="67"/>
      <c r="K166" s="33"/>
      <c r="M166" s="10"/>
      <c r="Q166" s="67"/>
      <c r="R166" s="31"/>
      <c r="S166" s="33"/>
      <c r="T166" s="51"/>
      <c r="U166" s="67"/>
      <c r="V166" s="33"/>
      <c r="X166" s="10"/>
      <c r="AB166" s="67"/>
      <c r="AC166" s="33"/>
      <c r="AD166" s="33"/>
      <c r="AE166" s="51"/>
      <c r="AF166" s="67"/>
      <c r="AG166" s="33"/>
      <c r="AI166" s="10"/>
      <c r="AM166" s="67"/>
      <c r="AN166" s="33"/>
      <c r="AO166" s="33"/>
      <c r="AP166" s="51"/>
      <c r="AQ166" s="67"/>
      <c r="AR166" s="33"/>
      <c r="AT166" s="10"/>
      <c r="AX166" s="67"/>
      <c r="AY166" s="33"/>
      <c r="AZ166" s="33"/>
      <c r="BA166" s="51"/>
      <c r="BB166" s="67"/>
      <c r="BC166" s="33"/>
      <c r="BE166" s="10"/>
      <c r="BI166" s="67"/>
      <c r="BJ166" s="33"/>
      <c r="BK166" s="33"/>
      <c r="BL166" s="51"/>
      <c r="BM166" s="67"/>
      <c r="BN166" s="33"/>
      <c r="BP166" s="10"/>
      <c r="BT166" s="67"/>
      <c r="BU166" s="33"/>
      <c r="BV166" s="33"/>
      <c r="BW166" s="51"/>
      <c r="BX166" s="67"/>
      <c r="BY166" s="33"/>
      <c r="CA166" s="10"/>
      <c r="CE166" s="67"/>
      <c r="CF166" s="33"/>
      <c r="CG166" s="33"/>
      <c r="CH166" s="51"/>
      <c r="CI166" s="67"/>
      <c r="CJ166" s="33"/>
      <c r="CL166" s="10"/>
      <c r="CP166" s="67"/>
      <c r="CQ166" s="33"/>
      <c r="CR166" s="33"/>
      <c r="CS166" s="51"/>
      <c r="CT166" s="67"/>
      <c r="CU166" s="33"/>
      <c r="CW166" s="10"/>
      <c r="DA166" s="67"/>
      <c r="DB166" s="33"/>
      <c r="DC166" s="33"/>
      <c r="DD166" s="51"/>
      <c r="DE166" s="67"/>
      <c r="DF166" s="33"/>
    </row>
    <row r="167" spans="2:110" s="1" customFormat="1">
      <c r="B167" s="10"/>
      <c r="F167" s="67"/>
      <c r="G167" s="33"/>
      <c r="H167" s="33"/>
      <c r="I167" s="51"/>
      <c r="J167" s="67"/>
      <c r="K167" s="33"/>
      <c r="M167" s="10"/>
      <c r="Q167" s="67"/>
      <c r="R167" s="31"/>
      <c r="S167" s="33"/>
      <c r="T167" s="51"/>
      <c r="U167" s="67"/>
      <c r="V167" s="33"/>
      <c r="X167" s="10"/>
      <c r="AB167" s="67"/>
      <c r="AC167" s="33"/>
      <c r="AD167" s="33"/>
      <c r="AE167" s="51"/>
      <c r="AF167" s="67"/>
      <c r="AG167" s="33"/>
      <c r="AI167" s="10"/>
      <c r="AM167" s="67"/>
      <c r="AN167" s="33"/>
      <c r="AO167" s="33"/>
      <c r="AP167" s="51"/>
      <c r="AQ167" s="67"/>
      <c r="AR167" s="33"/>
      <c r="AT167" s="10"/>
      <c r="AX167" s="67"/>
      <c r="AY167" s="33"/>
      <c r="AZ167" s="33"/>
      <c r="BA167" s="51"/>
      <c r="BB167" s="67"/>
      <c r="BC167" s="33"/>
      <c r="BE167" s="10"/>
      <c r="BI167" s="67"/>
      <c r="BJ167" s="33"/>
      <c r="BK167" s="33"/>
      <c r="BL167" s="51"/>
      <c r="BM167" s="67"/>
      <c r="BN167" s="33"/>
      <c r="BP167" s="10"/>
      <c r="BT167" s="67"/>
      <c r="BU167" s="33"/>
      <c r="BV167" s="33"/>
      <c r="BW167" s="51"/>
      <c r="BX167" s="67"/>
      <c r="BY167" s="33"/>
      <c r="CA167" s="10"/>
      <c r="CE167" s="67"/>
      <c r="CF167" s="33"/>
      <c r="CG167" s="33"/>
      <c r="CH167" s="51"/>
      <c r="CI167" s="67"/>
      <c r="CJ167" s="33"/>
      <c r="CL167" s="10"/>
      <c r="CP167" s="67"/>
      <c r="CQ167" s="33"/>
      <c r="CR167" s="33"/>
      <c r="CS167" s="51"/>
      <c r="CT167" s="67"/>
      <c r="CU167" s="33"/>
      <c r="CW167" s="10"/>
      <c r="DA167" s="67"/>
      <c r="DB167" s="33"/>
      <c r="DC167" s="33"/>
      <c r="DD167" s="51"/>
      <c r="DE167" s="67"/>
      <c r="DF167" s="33"/>
    </row>
    <row r="168" spans="2:110" s="1" customFormat="1">
      <c r="B168" s="10"/>
      <c r="F168" s="67"/>
      <c r="G168" s="33"/>
      <c r="H168" s="33"/>
      <c r="I168" s="51"/>
      <c r="J168" s="67"/>
      <c r="K168" s="33"/>
      <c r="M168" s="10"/>
      <c r="Q168" s="67"/>
      <c r="R168" s="31"/>
      <c r="S168" s="33"/>
      <c r="T168" s="51"/>
      <c r="U168" s="67"/>
      <c r="V168" s="33"/>
      <c r="X168" s="10"/>
      <c r="AB168" s="67"/>
      <c r="AC168" s="33"/>
      <c r="AD168" s="33"/>
      <c r="AE168" s="51"/>
      <c r="AF168" s="67"/>
      <c r="AG168" s="33"/>
      <c r="AI168" s="10"/>
      <c r="AM168" s="67"/>
      <c r="AN168" s="33"/>
      <c r="AO168" s="33"/>
      <c r="AP168" s="51"/>
      <c r="AQ168" s="67"/>
      <c r="AR168" s="33"/>
      <c r="AT168" s="10"/>
      <c r="AX168" s="67"/>
      <c r="AY168" s="33"/>
      <c r="AZ168" s="33"/>
      <c r="BA168" s="51"/>
      <c r="BB168" s="67"/>
      <c r="BC168" s="33"/>
      <c r="BE168" s="10"/>
      <c r="BI168" s="67"/>
      <c r="BJ168" s="33"/>
      <c r="BK168" s="33"/>
      <c r="BL168" s="51"/>
      <c r="BM168" s="67"/>
      <c r="BN168" s="33"/>
      <c r="BP168" s="10"/>
      <c r="BT168" s="67"/>
      <c r="BU168" s="33"/>
      <c r="BV168" s="33"/>
      <c r="BW168" s="51"/>
      <c r="BX168" s="67"/>
      <c r="BY168" s="33"/>
      <c r="CA168" s="10"/>
      <c r="CE168" s="67"/>
      <c r="CF168" s="33"/>
      <c r="CG168" s="33"/>
      <c r="CH168" s="51"/>
      <c r="CI168" s="67"/>
      <c r="CJ168" s="33"/>
      <c r="CL168" s="10"/>
      <c r="CP168" s="67"/>
      <c r="CQ168" s="33"/>
      <c r="CR168" s="33"/>
      <c r="CS168" s="51"/>
      <c r="CT168" s="67"/>
      <c r="CU168" s="33"/>
      <c r="CW168" s="10"/>
      <c r="DA168" s="67"/>
      <c r="DB168" s="33"/>
      <c r="DC168" s="33"/>
      <c r="DD168" s="51"/>
      <c r="DE168" s="67"/>
      <c r="DF168" s="33"/>
    </row>
    <row r="169" spans="2:110" s="1" customFormat="1">
      <c r="B169" s="10"/>
      <c r="F169" s="67"/>
      <c r="G169" s="33"/>
      <c r="H169" s="33"/>
      <c r="I169" s="51"/>
      <c r="J169" s="67"/>
      <c r="K169" s="33"/>
      <c r="M169" s="10"/>
      <c r="Q169" s="67"/>
      <c r="R169" s="31"/>
      <c r="S169" s="33"/>
      <c r="T169" s="51"/>
      <c r="U169" s="67"/>
      <c r="V169" s="33"/>
      <c r="X169" s="10"/>
      <c r="AB169" s="67"/>
      <c r="AC169" s="33"/>
      <c r="AD169" s="33"/>
      <c r="AE169" s="51"/>
      <c r="AF169" s="67"/>
      <c r="AG169" s="33"/>
      <c r="AI169" s="10"/>
      <c r="AM169" s="67"/>
      <c r="AN169" s="33"/>
      <c r="AO169" s="33"/>
      <c r="AP169" s="51"/>
      <c r="AQ169" s="67"/>
      <c r="AR169" s="33"/>
      <c r="AT169" s="10"/>
      <c r="AX169" s="67"/>
      <c r="AY169" s="33"/>
      <c r="AZ169" s="33"/>
      <c r="BA169" s="51"/>
      <c r="BB169" s="67"/>
      <c r="BC169" s="33"/>
      <c r="BE169" s="10"/>
      <c r="BI169" s="67"/>
      <c r="BJ169" s="33"/>
      <c r="BK169" s="33"/>
      <c r="BL169" s="51"/>
      <c r="BM169" s="67"/>
      <c r="BN169" s="33"/>
      <c r="BP169" s="10"/>
      <c r="BT169" s="67"/>
      <c r="BU169" s="33"/>
      <c r="BV169" s="33"/>
      <c r="BW169" s="51"/>
      <c r="BX169" s="67"/>
      <c r="BY169" s="33"/>
      <c r="CA169" s="10"/>
      <c r="CE169" s="67"/>
      <c r="CF169" s="33"/>
      <c r="CG169" s="33"/>
      <c r="CH169" s="51"/>
      <c r="CI169" s="67"/>
      <c r="CJ169" s="33"/>
      <c r="CL169" s="10"/>
      <c r="CP169" s="67"/>
      <c r="CQ169" s="33"/>
      <c r="CR169" s="33"/>
      <c r="CS169" s="51"/>
      <c r="CT169" s="67"/>
      <c r="CU169" s="33"/>
      <c r="CW169" s="10"/>
      <c r="DA169" s="67"/>
      <c r="DB169" s="33"/>
      <c r="DC169" s="33"/>
      <c r="DD169" s="51"/>
      <c r="DE169" s="67"/>
      <c r="DF169" s="33"/>
    </row>
    <row r="170" spans="2:110" s="1" customFormat="1">
      <c r="B170" s="10"/>
      <c r="F170" s="67"/>
      <c r="G170" s="33"/>
      <c r="H170" s="33"/>
      <c r="I170" s="51"/>
      <c r="J170" s="67"/>
      <c r="K170" s="33"/>
      <c r="M170" s="10"/>
      <c r="Q170" s="67"/>
      <c r="R170" s="31"/>
      <c r="S170" s="33"/>
      <c r="T170" s="51"/>
      <c r="U170" s="67"/>
      <c r="V170" s="33"/>
      <c r="X170" s="10"/>
      <c r="AB170" s="67"/>
      <c r="AC170" s="33"/>
      <c r="AD170" s="33"/>
      <c r="AE170" s="51"/>
      <c r="AF170" s="67"/>
      <c r="AG170" s="33"/>
      <c r="AI170" s="10"/>
      <c r="AM170" s="67"/>
      <c r="AN170" s="33"/>
      <c r="AO170" s="33"/>
      <c r="AP170" s="51"/>
      <c r="AQ170" s="67"/>
      <c r="AR170" s="33"/>
      <c r="AT170" s="10"/>
      <c r="AX170" s="67"/>
      <c r="AY170" s="33"/>
      <c r="AZ170" s="33"/>
      <c r="BA170" s="51"/>
      <c r="BB170" s="67"/>
      <c r="BC170" s="33"/>
      <c r="BE170" s="10"/>
      <c r="BI170" s="67"/>
      <c r="BJ170" s="33"/>
      <c r="BK170" s="33"/>
      <c r="BL170" s="51"/>
      <c r="BM170" s="67"/>
      <c r="BN170" s="33"/>
      <c r="BP170" s="10"/>
      <c r="BT170" s="67"/>
      <c r="BU170" s="33"/>
      <c r="BV170" s="33"/>
      <c r="BW170" s="51"/>
      <c r="BX170" s="67"/>
      <c r="BY170" s="33"/>
      <c r="CA170" s="10"/>
      <c r="CE170" s="67"/>
      <c r="CF170" s="33"/>
      <c r="CG170" s="33"/>
      <c r="CH170" s="51"/>
      <c r="CI170" s="67"/>
      <c r="CJ170" s="33"/>
      <c r="CL170" s="10"/>
      <c r="CP170" s="67"/>
      <c r="CQ170" s="33"/>
      <c r="CR170" s="33"/>
      <c r="CS170" s="51"/>
      <c r="CT170" s="67"/>
      <c r="CU170" s="33"/>
      <c r="CW170" s="10"/>
      <c r="DA170" s="67"/>
      <c r="DB170" s="33"/>
      <c r="DC170" s="33"/>
      <c r="DD170" s="51"/>
      <c r="DE170" s="67"/>
      <c r="DF170" s="33"/>
    </row>
    <row r="171" spans="2:110" s="1" customFormat="1">
      <c r="B171" s="10"/>
      <c r="F171" s="67"/>
      <c r="G171" s="33"/>
      <c r="H171" s="33"/>
      <c r="I171" s="51"/>
      <c r="J171" s="67"/>
      <c r="K171" s="33"/>
      <c r="M171" s="10"/>
      <c r="Q171" s="67"/>
      <c r="R171" s="31"/>
      <c r="S171" s="33"/>
      <c r="T171" s="51"/>
      <c r="U171" s="67"/>
      <c r="V171" s="33"/>
      <c r="X171" s="10"/>
      <c r="AB171" s="67"/>
      <c r="AC171" s="33"/>
      <c r="AD171" s="33"/>
      <c r="AE171" s="51"/>
      <c r="AF171" s="67"/>
      <c r="AG171" s="33"/>
      <c r="AI171" s="10"/>
      <c r="AM171" s="67"/>
      <c r="AN171" s="33"/>
      <c r="AO171" s="33"/>
      <c r="AP171" s="51"/>
      <c r="AQ171" s="67"/>
      <c r="AR171" s="33"/>
      <c r="AT171" s="10"/>
      <c r="AX171" s="67"/>
      <c r="AY171" s="33"/>
      <c r="AZ171" s="33"/>
      <c r="BA171" s="51"/>
      <c r="BB171" s="67"/>
      <c r="BC171" s="33"/>
      <c r="BE171" s="10"/>
      <c r="BI171" s="67"/>
      <c r="BJ171" s="33"/>
      <c r="BK171" s="33"/>
      <c r="BL171" s="51"/>
      <c r="BM171" s="67"/>
      <c r="BN171" s="33"/>
      <c r="BP171" s="10"/>
      <c r="BT171" s="67"/>
      <c r="BU171" s="33"/>
      <c r="BV171" s="33"/>
      <c r="BW171" s="51"/>
      <c r="BX171" s="67"/>
      <c r="BY171" s="33"/>
      <c r="CA171" s="10"/>
      <c r="CE171" s="67"/>
      <c r="CF171" s="33"/>
      <c r="CG171" s="33"/>
      <c r="CH171" s="51"/>
      <c r="CI171" s="67"/>
      <c r="CJ171" s="33"/>
      <c r="CL171" s="10"/>
      <c r="CP171" s="67"/>
      <c r="CQ171" s="33"/>
      <c r="CR171" s="33"/>
      <c r="CS171" s="51"/>
      <c r="CT171" s="67"/>
      <c r="CU171" s="33"/>
      <c r="CW171" s="10"/>
      <c r="DA171" s="67"/>
      <c r="DB171" s="33"/>
      <c r="DC171" s="33"/>
      <c r="DD171" s="51"/>
      <c r="DE171" s="67"/>
      <c r="DF171" s="33"/>
    </row>
    <row r="172" spans="2:110" s="1" customFormat="1">
      <c r="B172" s="10"/>
      <c r="F172" s="67"/>
      <c r="G172" s="33"/>
      <c r="H172" s="33"/>
      <c r="I172" s="51"/>
      <c r="J172" s="67"/>
      <c r="K172" s="33"/>
      <c r="M172" s="10"/>
      <c r="Q172" s="67"/>
      <c r="R172" s="31"/>
      <c r="S172" s="33"/>
      <c r="T172" s="51"/>
      <c r="U172" s="67"/>
      <c r="V172" s="33"/>
      <c r="X172" s="10"/>
      <c r="AB172" s="67"/>
      <c r="AC172" s="33"/>
      <c r="AD172" s="33"/>
      <c r="AE172" s="51"/>
      <c r="AF172" s="67"/>
      <c r="AG172" s="33"/>
      <c r="AI172" s="10"/>
      <c r="AM172" s="67"/>
      <c r="AN172" s="33"/>
      <c r="AO172" s="33"/>
      <c r="AP172" s="51"/>
      <c r="AQ172" s="67"/>
      <c r="AR172" s="33"/>
      <c r="AT172" s="10"/>
      <c r="AX172" s="67"/>
      <c r="AY172" s="33"/>
      <c r="AZ172" s="33"/>
      <c r="BA172" s="51"/>
      <c r="BB172" s="67"/>
      <c r="BC172" s="33"/>
      <c r="BE172" s="10"/>
      <c r="BI172" s="67"/>
      <c r="BJ172" s="33"/>
      <c r="BK172" s="33"/>
      <c r="BL172" s="51"/>
      <c r="BM172" s="67"/>
      <c r="BN172" s="33"/>
      <c r="BP172" s="10"/>
      <c r="BT172" s="67"/>
      <c r="BU172" s="33"/>
      <c r="BV172" s="33"/>
      <c r="BW172" s="51"/>
      <c r="BX172" s="67"/>
      <c r="BY172" s="33"/>
      <c r="CA172" s="10"/>
      <c r="CE172" s="67"/>
      <c r="CF172" s="33"/>
      <c r="CG172" s="33"/>
      <c r="CH172" s="51"/>
      <c r="CI172" s="67"/>
      <c r="CJ172" s="33"/>
      <c r="CL172" s="10"/>
      <c r="CP172" s="67"/>
      <c r="CQ172" s="33"/>
      <c r="CR172" s="33"/>
      <c r="CS172" s="51"/>
      <c r="CT172" s="67"/>
      <c r="CU172" s="33"/>
      <c r="CW172" s="10"/>
      <c r="DA172" s="67"/>
      <c r="DB172" s="33"/>
      <c r="DC172" s="33"/>
      <c r="DD172" s="51"/>
      <c r="DE172" s="67"/>
      <c r="DF172" s="33"/>
    </row>
    <row r="173" spans="2:110" s="1" customFormat="1">
      <c r="B173" s="10"/>
      <c r="F173" s="67"/>
      <c r="G173" s="33"/>
      <c r="H173" s="33"/>
      <c r="I173" s="51"/>
      <c r="J173" s="67"/>
      <c r="K173" s="33"/>
      <c r="M173" s="10"/>
      <c r="Q173" s="67"/>
      <c r="R173" s="31"/>
      <c r="S173" s="33"/>
      <c r="T173" s="51"/>
      <c r="U173" s="67"/>
      <c r="V173" s="33"/>
      <c r="X173" s="10"/>
      <c r="AB173" s="67"/>
      <c r="AC173" s="33"/>
      <c r="AD173" s="33"/>
      <c r="AE173" s="51"/>
      <c r="AF173" s="67"/>
      <c r="AG173" s="33"/>
      <c r="AI173" s="10"/>
      <c r="AM173" s="67"/>
      <c r="AN173" s="33"/>
      <c r="AO173" s="33"/>
      <c r="AP173" s="51"/>
      <c r="AQ173" s="67"/>
      <c r="AR173" s="33"/>
      <c r="AT173" s="10"/>
      <c r="AX173" s="67"/>
      <c r="AY173" s="33"/>
      <c r="AZ173" s="33"/>
      <c r="BA173" s="51"/>
      <c r="BB173" s="67"/>
      <c r="BC173" s="33"/>
      <c r="BE173" s="10"/>
      <c r="BI173" s="67"/>
      <c r="BJ173" s="33"/>
      <c r="BK173" s="33"/>
      <c r="BL173" s="51"/>
      <c r="BM173" s="67"/>
      <c r="BN173" s="33"/>
      <c r="BP173" s="10"/>
      <c r="BT173" s="67"/>
      <c r="BU173" s="33"/>
      <c r="BV173" s="33"/>
      <c r="BW173" s="51"/>
      <c r="BX173" s="67"/>
      <c r="BY173" s="33"/>
      <c r="CA173" s="10"/>
      <c r="CE173" s="67"/>
      <c r="CF173" s="33"/>
      <c r="CG173" s="33"/>
      <c r="CH173" s="51"/>
      <c r="CI173" s="67"/>
      <c r="CJ173" s="33"/>
      <c r="CL173" s="10"/>
      <c r="CP173" s="67"/>
      <c r="CQ173" s="33"/>
      <c r="CR173" s="33"/>
      <c r="CS173" s="51"/>
      <c r="CT173" s="67"/>
      <c r="CU173" s="33"/>
      <c r="CW173" s="10"/>
      <c r="DA173" s="67"/>
      <c r="DB173" s="33"/>
      <c r="DC173" s="33"/>
      <c r="DD173" s="51"/>
      <c r="DE173" s="67"/>
      <c r="DF173" s="33"/>
    </row>
    <row r="174" spans="2:110" s="1" customFormat="1">
      <c r="B174" s="10"/>
      <c r="F174" s="67"/>
      <c r="G174" s="33"/>
      <c r="H174" s="33"/>
      <c r="I174" s="51"/>
      <c r="J174" s="67"/>
      <c r="K174" s="33"/>
      <c r="M174" s="10"/>
      <c r="Q174" s="67"/>
      <c r="R174" s="31"/>
      <c r="S174" s="33"/>
      <c r="T174" s="51"/>
      <c r="U174" s="67"/>
      <c r="V174" s="33"/>
      <c r="X174" s="10"/>
      <c r="AB174" s="67"/>
      <c r="AC174" s="33"/>
      <c r="AD174" s="33"/>
      <c r="AE174" s="51"/>
      <c r="AF174" s="67"/>
      <c r="AG174" s="33"/>
      <c r="AI174" s="10"/>
      <c r="AM174" s="67"/>
      <c r="AN174" s="33"/>
      <c r="AO174" s="33"/>
      <c r="AP174" s="51"/>
      <c r="AQ174" s="67"/>
      <c r="AR174" s="33"/>
      <c r="AT174" s="10"/>
      <c r="AX174" s="67"/>
      <c r="AY174" s="33"/>
      <c r="AZ174" s="33"/>
      <c r="BA174" s="51"/>
      <c r="BB174" s="67"/>
      <c r="BC174" s="33"/>
      <c r="BE174" s="10"/>
      <c r="BI174" s="67"/>
      <c r="BJ174" s="33"/>
      <c r="BK174" s="33"/>
      <c r="BL174" s="51"/>
      <c r="BM174" s="67"/>
      <c r="BN174" s="33"/>
      <c r="BP174" s="10"/>
      <c r="BT174" s="67"/>
      <c r="BU174" s="33"/>
      <c r="BV174" s="33"/>
      <c r="BW174" s="51"/>
      <c r="BX174" s="67"/>
      <c r="BY174" s="33"/>
      <c r="CA174" s="10"/>
      <c r="CE174" s="67"/>
      <c r="CF174" s="33"/>
      <c r="CG174" s="33"/>
      <c r="CH174" s="51"/>
      <c r="CI174" s="67"/>
      <c r="CJ174" s="33"/>
      <c r="CL174" s="10"/>
      <c r="CP174" s="67"/>
      <c r="CQ174" s="33"/>
      <c r="CR174" s="33"/>
      <c r="CS174" s="51"/>
      <c r="CT174" s="67"/>
      <c r="CU174" s="33"/>
      <c r="CW174" s="10"/>
      <c r="DA174" s="67"/>
      <c r="DB174" s="33"/>
      <c r="DC174" s="33"/>
      <c r="DD174" s="51"/>
      <c r="DE174" s="67"/>
      <c r="DF174" s="33"/>
    </row>
    <row r="175" spans="2:110" s="1" customFormat="1">
      <c r="B175" s="10"/>
      <c r="F175" s="67"/>
      <c r="G175" s="33"/>
      <c r="H175" s="33"/>
      <c r="I175" s="51"/>
      <c r="J175" s="67"/>
      <c r="K175" s="33"/>
      <c r="M175" s="10"/>
      <c r="Q175" s="67"/>
      <c r="R175" s="31"/>
      <c r="S175" s="33"/>
      <c r="T175" s="51"/>
      <c r="U175" s="67"/>
      <c r="V175" s="33"/>
      <c r="X175" s="10"/>
      <c r="AB175" s="67"/>
      <c r="AC175" s="33"/>
      <c r="AD175" s="33"/>
      <c r="AE175" s="51"/>
      <c r="AF175" s="67"/>
      <c r="AG175" s="33"/>
      <c r="AI175" s="10"/>
      <c r="AM175" s="67"/>
      <c r="AN175" s="33"/>
      <c r="AO175" s="33"/>
      <c r="AP175" s="51"/>
      <c r="AQ175" s="67"/>
      <c r="AR175" s="33"/>
      <c r="AT175" s="10"/>
      <c r="AX175" s="67"/>
      <c r="AY175" s="33"/>
      <c r="AZ175" s="33"/>
      <c r="BA175" s="51"/>
      <c r="BB175" s="67"/>
      <c r="BC175" s="33"/>
      <c r="BE175" s="10"/>
      <c r="BI175" s="67"/>
      <c r="BJ175" s="33"/>
      <c r="BK175" s="33"/>
      <c r="BL175" s="51"/>
      <c r="BM175" s="67"/>
      <c r="BN175" s="33"/>
      <c r="BP175" s="10"/>
      <c r="BT175" s="67"/>
      <c r="BU175" s="33"/>
      <c r="BV175" s="33"/>
      <c r="BW175" s="51"/>
      <c r="BX175" s="67"/>
      <c r="BY175" s="33"/>
      <c r="CA175" s="10"/>
      <c r="CE175" s="67"/>
      <c r="CF175" s="33"/>
      <c r="CG175" s="33"/>
      <c r="CH175" s="51"/>
      <c r="CI175" s="67"/>
      <c r="CJ175" s="33"/>
      <c r="CL175" s="10"/>
      <c r="CP175" s="67"/>
      <c r="CQ175" s="33"/>
      <c r="CR175" s="33"/>
      <c r="CS175" s="51"/>
      <c r="CT175" s="67"/>
      <c r="CU175" s="33"/>
      <c r="CW175" s="10"/>
      <c r="DA175" s="67"/>
      <c r="DB175" s="33"/>
      <c r="DC175" s="33"/>
      <c r="DD175" s="51"/>
      <c r="DE175" s="67"/>
      <c r="DF175" s="33"/>
    </row>
    <row r="176" spans="2:110" s="1" customFormat="1">
      <c r="B176" s="10"/>
      <c r="F176" s="67"/>
      <c r="G176" s="33"/>
      <c r="H176" s="33"/>
      <c r="I176" s="51"/>
      <c r="J176" s="67"/>
      <c r="K176" s="33"/>
      <c r="M176" s="10"/>
      <c r="Q176" s="67"/>
      <c r="R176" s="31"/>
      <c r="S176" s="33"/>
      <c r="T176" s="51"/>
      <c r="U176" s="67"/>
      <c r="V176" s="33"/>
      <c r="X176" s="10"/>
      <c r="AB176" s="67"/>
      <c r="AC176" s="33"/>
      <c r="AD176" s="33"/>
      <c r="AE176" s="51"/>
      <c r="AF176" s="67"/>
      <c r="AG176" s="33"/>
      <c r="AI176" s="10"/>
      <c r="AM176" s="67"/>
      <c r="AN176" s="33"/>
      <c r="AO176" s="33"/>
      <c r="AP176" s="51"/>
      <c r="AQ176" s="67"/>
      <c r="AR176" s="33"/>
      <c r="AT176" s="10"/>
      <c r="AX176" s="67"/>
      <c r="AY176" s="33"/>
      <c r="AZ176" s="33"/>
      <c r="BA176" s="51"/>
      <c r="BB176" s="67"/>
      <c r="BC176" s="33"/>
      <c r="BE176" s="10"/>
      <c r="BI176" s="67"/>
      <c r="BJ176" s="33"/>
      <c r="BK176" s="33"/>
      <c r="BL176" s="51"/>
      <c r="BM176" s="67"/>
      <c r="BN176" s="33"/>
      <c r="BP176" s="10"/>
      <c r="BT176" s="67"/>
      <c r="BU176" s="33"/>
      <c r="BV176" s="33"/>
      <c r="BW176" s="51"/>
      <c r="BX176" s="67"/>
      <c r="BY176" s="33"/>
      <c r="CA176" s="10"/>
      <c r="CE176" s="67"/>
      <c r="CF176" s="33"/>
      <c r="CG176" s="33"/>
      <c r="CH176" s="51"/>
      <c r="CI176" s="67"/>
      <c r="CJ176" s="33"/>
      <c r="CL176" s="10"/>
      <c r="CP176" s="67"/>
      <c r="CQ176" s="33"/>
      <c r="CR176" s="33"/>
      <c r="CS176" s="51"/>
      <c r="CT176" s="67"/>
      <c r="CU176" s="33"/>
      <c r="CW176" s="10"/>
      <c r="DA176" s="67"/>
      <c r="DB176" s="33"/>
      <c r="DC176" s="33"/>
      <c r="DD176" s="51"/>
      <c r="DE176" s="67"/>
      <c r="DF176" s="33"/>
    </row>
    <row r="177" spans="2:110" s="1" customFormat="1">
      <c r="B177" s="10"/>
      <c r="F177" s="67"/>
      <c r="G177" s="33"/>
      <c r="H177" s="33"/>
      <c r="I177" s="51"/>
      <c r="J177" s="67"/>
      <c r="K177" s="33"/>
      <c r="M177" s="10"/>
      <c r="Q177" s="67"/>
      <c r="R177" s="31"/>
      <c r="S177" s="33"/>
      <c r="T177" s="51"/>
      <c r="U177" s="67"/>
      <c r="V177" s="33"/>
      <c r="X177" s="10"/>
      <c r="AB177" s="67"/>
      <c r="AC177" s="33"/>
      <c r="AD177" s="33"/>
      <c r="AE177" s="51"/>
      <c r="AF177" s="67"/>
      <c r="AG177" s="33"/>
      <c r="AI177" s="10"/>
      <c r="AM177" s="67"/>
      <c r="AN177" s="33"/>
      <c r="AO177" s="33"/>
      <c r="AP177" s="51"/>
      <c r="AQ177" s="67"/>
      <c r="AR177" s="33"/>
      <c r="AT177" s="10"/>
      <c r="AX177" s="67"/>
      <c r="AY177" s="33"/>
      <c r="AZ177" s="33"/>
      <c r="BA177" s="51"/>
      <c r="BB177" s="67"/>
      <c r="BC177" s="33"/>
      <c r="BE177" s="10"/>
      <c r="BI177" s="67"/>
      <c r="BJ177" s="33"/>
      <c r="BK177" s="33"/>
      <c r="BL177" s="51"/>
      <c r="BM177" s="67"/>
      <c r="BN177" s="33"/>
      <c r="BP177" s="10"/>
      <c r="BT177" s="67"/>
      <c r="BU177" s="33"/>
      <c r="BV177" s="33"/>
      <c r="BW177" s="51"/>
      <c r="BX177" s="67"/>
      <c r="BY177" s="33"/>
      <c r="CA177" s="10"/>
      <c r="CE177" s="67"/>
      <c r="CF177" s="33"/>
      <c r="CG177" s="33"/>
      <c r="CH177" s="51"/>
      <c r="CI177" s="67"/>
      <c r="CJ177" s="33"/>
      <c r="CL177" s="10"/>
      <c r="CP177" s="67"/>
      <c r="CQ177" s="33"/>
      <c r="CR177" s="33"/>
      <c r="CS177" s="51"/>
      <c r="CT177" s="67"/>
      <c r="CU177" s="33"/>
      <c r="CW177" s="10"/>
      <c r="DA177" s="67"/>
      <c r="DB177" s="33"/>
      <c r="DC177" s="33"/>
      <c r="DD177" s="51"/>
      <c r="DE177" s="67"/>
      <c r="DF177" s="33"/>
    </row>
    <row r="178" spans="2:110" s="1" customFormat="1">
      <c r="B178" s="10"/>
      <c r="F178" s="67"/>
      <c r="G178" s="33"/>
      <c r="H178" s="33"/>
      <c r="I178" s="51"/>
      <c r="J178" s="67"/>
      <c r="K178" s="33"/>
      <c r="M178" s="10"/>
      <c r="Q178" s="67"/>
      <c r="R178" s="31"/>
      <c r="S178" s="33"/>
      <c r="T178" s="51"/>
      <c r="U178" s="67"/>
      <c r="V178" s="33"/>
      <c r="X178" s="10"/>
      <c r="AB178" s="67"/>
      <c r="AC178" s="33"/>
      <c r="AD178" s="33"/>
      <c r="AE178" s="51"/>
      <c r="AF178" s="67"/>
      <c r="AG178" s="33"/>
      <c r="AI178" s="10"/>
      <c r="AM178" s="67"/>
      <c r="AN178" s="33"/>
      <c r="AO178" s="33"/>
      <c r="AP178" s="51"/>
      <c r="AQ178" s="67"/>
      <c r="AR178" s="33"/>
      <c r="AT178" s="10"/>
      <c r="AX178" s="67"/>
      <c r="AY178" s="33"/>
      <c r="AZ178" s="33"/>
      <c r="BA178" s="51"/>
      <c r="BB178" s="67"/>
      <c r="BC178" s="33"/>
      <c r="BE178" s="10"/>
      <c r="BI178" s="67"/>
      <c r="BJ178" s="33"/>
      <c r="BK178" s="33"/>
      <c r="BL178" s="51"/>
      <c r="BM178" s="67"/>
      <c r="BN178" s="33"/>
      <c r="BP178" s="10"/>
      <c r="BT178" s="67"/>
      <c r="BU178" s="33"/>
      <c r="BV178" s="33"/>
      <c r="BW178" s="51"/>
      <c r="BX178" s="67"/>
      <c r="BY178" s="33"/>
      <c r="CA178" s="10"/>
      <c r="CE178" s="67"/>
      <c r="CF178" s="33"/>
      <c r="CG178" s="33"/>
      <c r="CH178" s="51"/>
      <c r="CI178" s="67"/>
      <c r="CJ178" s="33"/>
      <c r="CL178" s="10"/>
      <c r="CP178" s="67"/>
      <c r="CQ178" s="33"/>
      <c r="CR178" s="33"/>
      <c r="CS178" s="51"/>
      <c r="CT178" s="67"/>
      <c r="CU178" s="33"/>
      <c r="CW178" s="10"/>
      <c r="DA178" s="67"/>
      <c r="DB178" s="33"/>
      <c r="DC178" s="33"/>
      <c r="DD178" s="51"/>
      <c r="DE178" s="67"/>
      <c r="DF178" s="33"/>
    </row>
    <row r="179" spans="2:110" s="1" customFormat="1">
      <c r="B179" s="10"/>
      <c r="F179" s="67"/>
      <c r="G179" s="33"/>
      <c r="H179" s="33"/>
      <c r="I179" s="51"/>
      <c r="J179" s="67"/>
      <c r="K179" s="33"/>
      <c r="M179" s="10"/>
      <c r="Q179" s="67"/>
      <c r="R179" s="31"/>
      <c r="S179" s="33"/>
      <c r="T179" s="51"/>
      <c r="U179" s="67"/>
      <c r="V179" s="33"/>
      <c r="X179" s="10"/>
      <c r="AB179" s="67"/>
      <c r="AC179" s="33"/>
      <c r="AD179" s="33"/>
      <c r="AE179" s="51"/>
      <c r="AF179" s="67"/>
      <c r="AG179" s="33"/>
      <c r="AI179" s="10"/>
      <c r="AM179" s="67"/>
      <c r="AN179" s="33"/>
      <c r="AO179" s="33"/>
      <c r="AP179" s="51"/>
      <c r="AQ179" s="67"/>
      <c r="AR179" s="33"/>
      <c r="AT179" s="10"/>
      <c r="AX179" s="67"/>
      <c r="AY179" s="33"/>
      <c r="AZ179" s="33"/>
      <c r="BA179" s="51"/>
      <c r="BB179" s="67"/>
      <c r="BC179" s="33"/>
      <c r="BE179" s="10"/>
      <c r="BI179" s="67"/>
      <c r="BJ179" s="33"/>
      <c r="BK179" s="33"/>
      <c r="BL179" s="51"/>
      <c r="BM179" s="67"/>
      <c r="BN179" s="33"/>
      <c r="BP179" s="10"/>
      <c r="BT179" s="67"/>
      <c r="BU179" s="33"/>
      <c r="BV179" s="33"/>
      <c r="BW179" s="51"/>
      <c r="BX179" s="67"/>
      <c r="BY179" s="33"/>
      <c r="CA179" s="10"/>
      <c r="CE179" s="67"/>
      <c r="CF179" s="33"/>
      <c r="CG179" s="33"/>
      <c r="CH179" s="51"/>
      <c r="CI179" s="67"/>
      <c r="CJ179" s="33"/>
      <c r="CL179" s="10"/>
      <c r="CP179" s="67"/>
      <c r="CQ179" s="33"/>
      <c r="CR179" s="33"/>
      <c r="CS179" s="51"/>
      <c r="CT179" s="67"/>
      <c r="CU179" s="33"/>
      <c r="CW179" s="10"/>
      <c r="DA179" s="67"/>
      <c r="DB179" s="33"/>
      <c r="DC179" s="33"/>
      <c r="DD179" s="51"/>
      <c r="DE179" s="67"/>
      <c r="DF179" s="33"/>
    </row>
    <row r="180" spans="2:110" s="1" customFormat="1">
      <c r="B180" s="10"/>
      <c r="F180" s="67"/>
      <c r="G180" s="33"/>
      <c r="H180" s="33"/>
      <c r="I180" s="51"/>
      <c r="J180" s="67"/>
      <c r="K180" s="33"/>
      <c r="M180" s="10"/>
      <c r="Q180" s="67"/>
      <c r="R180" s="31"/>
      <c r="S180" s="33"/>
      <c r="T180" s="51"/>
      <c r="U180" s="67"/>
      <c r="V180" s="33"/>
      <c r="X180" s="10"/>
      <c r="AB180" s="67"/>
      <c r="AC180" s="33"/>
      <c r="AD180" s="33"/>
      <c r="AE180" s="51"/>
      <c r="AF180" s="67"/>
      <c r="AG180" s="33"/>
      <c r="AI180" s="10"/>
      <c r="AM180" s="67"/>
      <c r="AN180" s="33"/>
      <c r="AO180" s="33"/>
      <c r="AP180" s="51"/>
      <c r="AQ180" s="67"/>
      <c r="AR180" s="33"/>
      <c r="AT180" s="10"/>
      <c r="AX180" s="67"/>
      <c r="AY180" s="33"/>
      <c r="AZ180" s="33"/>
      <c r="BA180" s="51"/>
      <c r="BB180" s="67"/>
      <c r="BC180" s="33"/>
      <c r="BE180" s="10"/>
      <c r="BI180" s="67"/>
      <c r="BJ180" s="33"/>
      <c r="BK180" s="33"/>
      <c r="BL180" s="51"/>
      <c r="BM180" s="67"/>
      <c r="BN180" s="33"/>
      <c r="BP180" s="10"/>
      <c r="BT180" s="67"/>
      <c r="BU180" s="33"/>
      <c r="BV180" s="33"/>
      <c r="BW180" s="51"/>
      <c r="BX180" s="67"/>
      <c r="BY180" s="33"/>
      <c r="CA180" s="10"/>
      <c r="CE180" s="67"/>
      <c r="CF180" s="33"/>
      <c r="CG180" s="33"/>
      <c r="CH180" s="51"/>
      <c r="CI180" s="67"/>
      <c r="CJ180" s="33"/>
      <c r="CL180" s="10"/>
      <c r="CP180" s="67"/>
      <c r="CQ180" s="33"/>
      <c r="CR180" s="33"/>
      <c r="CS180" s="51"/>
      <c r="CT180" s="67"/>
      <c r="CU180" s="33"/>
      <c r="CW180" s="10"/>
      <c r="DA180" s="67"/>
      <c r="DB180" s="33"/>
      <c r="DC180" s="33"/>
      <c r="DD180" s="51"/>
      <c r="DE180" s="67"/>
      <c r="DF180" s="33"/>
    </row>
    <row r="181" spans="2:110" s="1" customFormat="1">
      <c r="B181" s="10"/>
      <c r="F181" s="67"/>
      <c r="G181" s="33"/>
      <c r="H181" s="33"/>
      <c r="I181" s="51"/>
      <c r="J181" s="67"/>
      <c r="K181" s="33"/>
      <c r="M181" s="10"/>
      <c r="Q181" s="67"/>
      <c r="R181" s="31"/>
      <c r="S181" s="33"/>
      <c r="T181" s="51"/>
      <c r="U181" s="67"/>
      <c r="V181" s="33"/>
      <c r="X181" s="10"/>
      <c r="AB181" s="67"/>
      <c r="AC181" s="33"/>
      <c r="AD181" s="33"/>
      <c r="AE181" s="51"/>
      <c r="AF181" s="67"/>
      <c r="AG181" s="33"/>
      <c r="AI181" s="10"/>
      <c r="AM181" s="67"/>
      <c r="AN181" s="33"/>
      <c r="AO181" s="33"/>
      <c r="AP181" s="51"/>
      <c r="AQ181" s="67"/>
      <c r="AR181" s="33"/>
      <c r="AT181" s="10"/>
      <c r="AX181" s="67"/>
      <c r="AY181" s="33"/>
      <c r="AZ181" s="33"/>
      <c r="BA181" s="51"/>
      <c r="BB181" s="67"/>
      <c r="BC181" s="33"/>
      <c r="BE181" s="10"/>
      <c r="BI181" s="67"/>
      <c r="BJ181" s="33"/>
      <c r="BK181" s="33"/>
      <c r="BL181" s="51"/>
      <c r="BM181" s="67"/>
      <c r="BN181" s="33"/>
      <c r="BP181" s="10"/>
      <c r="BT181" s="67"/>
      <c r="BU181" s="33"/>
      <c r="BV181" s="33"/>
      <c r="BW181" s="51"/>
      <c r="BX181" s="67"/>
      <c r="BY181" s="33"/>
      <c r="CA181" s="10"/>
      <c r="CE181" s="67"/>
      <c r="CF181" s="33"/>
      <c r="CG181" s="33"/>
      <c r="CH181" s="51"/>
      <c r="CI181" s="67"/>
      <c r="CJ181" s="33"/>
      <c r="CL181" s="10"/>
      <c r="CP181" s="67"/>
      <c r="CQ181" s="33"/>
      <c r="CR181" s="33"/>
      <c r="CS181" s="51"/>
      <c r="CT181" s="67"/>
      <c r="CU181" s="33"/>
      <c r="CW181" s="10"/>
      <c r="DA181" s="67"/>
      <c r="DB181" s="33"/>
      <c r="DC181" s="33"/>
      <c r="DD181" s="51"/>
      <c r="DE181" s="67"/>
      <c r="DF181" s="33"/>
    </row>
    <row r="182" spans="2:110" s="1" customFormat="1">
      <c r="B182" s="10"/>
      <c r="F182" s="67"/>
      <c r="G182" s="33"/>
      <c r="H182" s="33"/>
      <c r="I182" s="51"/>
      <c r="J182" s="67"/>
      <c r="K182" s="33"/>
      <c r="M182" s="10"/>
      <c r="Q182" s="67"/>
      <c r="R182" s="31"/>
      <c r="S182" s="33"/>
      <c r="T182" s="51"/>
      <c r="U182" s="67"/>
      <c r="V182" s="33"/>
      <c r="X182" s="10"/>
      <c r="AB182" s="67"/>
      <c r="AC182" s="33"/>
      <c r="AD182" s="33"/>
      <c r="AE182" s="51"/>
      <c r="AF182" s="67"/>
      <c r="AG182" s="33"/>
      <c r="AI182" s="10"/>
      <c r="AM182" s="67"/>
      <c r="AN182" s="33"/>
      <c r="AO182" s="33"/>
      <c r="AP182" s="51"/>
      <c r="AQ182" s="67"/>
      <c r="AR182" s="33"/>
      <c r="AT182" s="10"/>
      <c r="AX182" s="67"/>
      <c r="AY182" s="33"/>
      <c r="AZ182" s="33"/>
      <c r="BA182" s="51"/>
      <c r="BB182" s="67"/>
      <c r="BC182" s="33"/>
      <c r="BE182" s="10"/>
      <c r="BI182" s="67"/>
      <c r="BJ182" s="33"/>
      <c r="BK182" s="33"/>
      <c r="BL182" s="51"/>
      <c r="BM182" s="67"/>
      <c r="BN182" s="33"/>
      <c r="BP182" s="10"/>
      <c r="BT182" s="67"/>
      <c r="BU182" s="33"/>
      <c r="BV182" s="33"/>
      <c r="BW182" s="51"/>
      <c r="BX182" s="67"/>
      <c r="BY182" s="33"/>
      <c r="CA182" s="10"/>
      <c r="CE182" s="67"/>
      <c r="CF182" s="33"/>
      <c r="CG182" s="33"/>
      <c r="CH182" s="51"/>
      <c r="CI182" s="67"/>
      <c r="CJ182" s="33"/>
      <c r="CL182" s="10"/>
      <c r="CP182" s="67"/>
      <c r="CQ182" s="33"/>
      <c r="CR182" s="33"/>
      <c r="CS182" s="51"/>
      <c r="CT182" s="67"/>
      <c r="CU182" s="33"/>
      <c r="CW182" s="10"/>
      <c r="DA182" s="67"/>
      <c r="DB182" s="33"/>
      <c r="DC182" s="33"/>
      <c r="DD182" s="51"/>
      <c r="DE182" s="67"/>
      <c r="DF182" s="33"/>
    </row>
    <row r="183" spans="2:110" s="1" customFormat="1">
      <c r="B183" s="10"/>
      <c r="F183" s="67"/>
      <c r="G183" s="33"/>
      <c r="H183" s="33"/>
      <c r="I183" s="51"/>
      <c r="J183" s="67"/>
      <c r="K183" s="33"/>
      <c r="M183" s="10"/>
      <c r="Q183" s="67"/>
      <c r="R183" s="31"/>
      <c r="S183" s="33"/>
      <c r="T183" s="51"/>
      <c r="U183" s="67"/>
      <c r="V183" s="33"/>
      <c r="X183" s="10"/>
      <c r="AB183" s="67"/>
      <c r="AC183" s="33"/>
      <c r="AD183" s="33"/>
      <c r="AE183" s="51"/>
      <c r="AF183" s="67"/>
      <c r="AG183" s="33"/>
      <c r="AI183" s="10"/>
      <c r="AM183" s="67"/>
      <c r="AN183" s="33"/>
      <c r="AO183" s="33"/>
      <c r="AP183" s="51"/>
      <c r="AQ183" s="67"/>
      <c r="AR183" s="33"/>
      <c r="AT183" s="10"/>
      <c r="AX183" s="67"/>
      <c r="AY183" s="33"/>
      <c r="AZ183" s="33"/>
      <c r="BA183" s="51"/>
      <c r="BB183" s="67"/>
      <c r="BC183" s="33"/>
      <c r="BE183" s="10"/>
      <c r="BI183" s="67"/>
      <c r="BJ183" s="33"/>
      <c r="BK183" s="33"/>
      <c r="BL183" s="51"/>
      <c r="BM183" s="67"/>
      <c r="BN183" s="33"/>
      <c r="BP183" s="10"/>
      <c r="BT183" s="67"/>
      <c r="BU183" s="33"/>
      <c r="BV183" s="33"/>
      <c r="BW183" s="51"/>
      <c r="BX183" s="67"/>
      <c r="BY183" s="33"/>
      <c r="CA183" s="10"/>
      <c r="CE183" s="67"/>
      <c r="CF183" s="33"/>
      <c r="CG183" s="33"/>
      <c r="CH183" s="51"/>
      <c r="CI183" s="67"/>
      <c r="CJ183" s="33"/>
      <c r="CL183" s="10"/>
      <c r="CP183" s="67"/>
      <c r="CQ183" s="33"/>
      <c r="CR183" s="33"/>
      <c r="CS183" s="51"/>
      <c r="CT183" s="67"/>
      <c r="CU183" s="33"/>
      <c r="CW183" s="10"/>
      <c r="DA183" s="67"/>
      <c r="DB183" s="33"/>
      <c r="DC183" s="33"/>
      <c r="DD183" s="51"/>
      <c r="DE183" s="67"/>
      <c r="DF183" s="33"/>
    </row>
    <row r="184" spans="2:110" s="1" customFormat="1">
      <c r="B184" s="10"/>
      <c r="F184" s="67"/>
      <c r="G184" s="33"/>
      <c r="H184" s="33"/>
      <c r="I184" s="51"/>
      <c r="J184" s="67"/>
      <c r="K184" s="33"/>
      <c r="M184" s="10"/>
      <c r="Q184" s="67"/>
      <c r="R184" s="31"/>
      <c r="S184" s="33"/>
      <c r="T184" s="51"/>
      <c r="U184" s="67"/>
      <c r="V184" s="33"/>
      <c r="X184" s="10"/>
      <c r="AB184" s="67"/>
      <c r="AC184" s="33"/>
      <c r="AD184" s="33"/>
      <c r="AE184" s="51"/>
      <c r="AF184" s="67"/>
      <c r="AG184" s="33"/>
      <c r="AI184" s="10"/>
      <c r="AM184" s="67"/>
      <c r="AN184" s="33"/>
      <c r="AO184" s="33"/>
      <c r="AP184" s="51"/>
      <c r="AQ184" s="67"/>
      <c r="AR184" s="33"/>
      <c r="AT184" s="10"/>
      <c r="AX184" s="67"/>
      <c r="AY184" s="33"/>
      <c r="AZ184" s="33"/>
      <c r="BA184" s="51"/>
      <c r="BB184" s="67"/>
      <c r="BC184" s="33"/>
      <c r="BE184" s="10"/>
      <c r="BI184" s="67"/>
      <c r="BJ184" s="33"/>
      <c r="BK184" s="33"/>
      <c r="BL184" s="51"/>
      <c r="BM184" s="67"/>
      <c r="BN184" s="33"/>
      <c r="BP184" s="10"/>
      <c r="BT184" s="67"/>
      <c r="BU184" s="33"/>
      <c r="BV184" s="33"/>
      <c r="BW184" s="51"/>
      <c r="BX184" s="67"/>
      <c r="BY184" s="33"/>
      <c r="CA184" s="10"/>
      <c r="CE184" s="67"/>
      <c r="CF184" s="33"/>
      <c r="CG184" s="33"/>
      <c r="CH184" s="51"/>
      <c r="CI184" s="67"/>
      <c r="CJ184" s="33"/>
      <c r="CL184" s="10"/>
      <c r="CP184" s="67"/>
      <c r="CQ184" s="33"/>
      <c r="CR184" s="33"/>
      <c r="CS184" s="51"/>
      <c r="CT184" s="67"/>
      <c r="CU184" s="33"/>
      <c r="CW184" s="10"/>
      <c r="DA184" s="67"/>
      <c r="DB184" s="33"/>
      <c r="DC184" s="33"/>
      <c r="DD184" s="51"/>
      <c r="DE184" s="67"/>
      <c r="DF184" s="33"/>
    </row>
    <row r="185" spans="2:110" s="1" customFormat="1">
      <c r="B185" s="10"/>
      <c r="F185" s="67"/>
      <c r="G185" s="33"/>
      <c r="H185" s="33"/>
      <c r="I185" s="51"/>
      <c r="J185" s="67"/>
      <c r="K185" s="33"/>
      <c r="M185" s="10"/>
      <c r="Q185" s="67"/>
      <c r="R185" s="31"/>
      <c r="S185" s="33"/>
      <c r="T185" s="51"/>
      <c r="U185" s="67"/>
      <c r="V185" s="33"/>
      <c r="X185" s="10"/>
      <c r="AB185" s="67"/>
      <c r="AC185" s="33"/>
      <c r="AD185" s="33"/>
      <c r="AE185" s="51"/>
      <c r="AF185" s="67"/>
      <c r="AG185" s="33"/>
      <c r="AI185" s="10"/>
      <c r="AM185" s="67"/>
      <c r="AN185" s="33"/>
      <c r="AO185" s="33"/>
      <c r="AP185" s="51"/>
      <c r="AQ185" s="67"/>
      <c r="AR185" s="33"/>
      <c r="AT185" s="10"/>
      <c r="AX185" s="67"/>
      <c r="AY185" s="33"/>
      <c r="AZ185" s="33"/>
      <c r="BA185" s="51"/>
      <c r="BB185" s="67"/>
      <c r="BC185" s="33"/>
      <c r="BE185" s="10"/>
      <c r="BI185" s="67"/>
      <c r="BJ185" s="33"/>
      <c r="BK185" s="33"/>
      <c r="BL185" s="51"/>
      <c r="BM185" s="67"/>
      <c r="BN185" s="33"/>
      <c r="BP185" s="10"/>
      <c r="BT185" s="67"/>
      <c r="BU185" s="33"/>
      <c r="BV185" s="33"/>
      <c r="BW185" s="51"/>
      <c r="BX185" s="67"/>
      <c r="BY185" s="33"/>
      <c r="CA185" s="10"/>
      <c r="CE185" s="67"/>
      <c r="CF185" s="33"/>
      <c r="CG185" s="33"/>
      <c r="CH185" s="51"/>
      <c r="CI185" s="67"/>
      <c r="CJ185" s="33"/>
      <c r="CL185" s="10"/>
      <c r="CP185" s="67"/>
      <c r="CQ185" s="33"/>
      <c r="CR185" s="33"/>
      <c r="CS185" s="51"/>
      <c r="CT185" s="67"/>
      <c r="CU185" s="33"/>
      <c r="CW185" s="10"/>
      <c r="DA185" s="67"/>
      <c r="DB185" s="33"/>
      <c r="DC185" s="33"/>
      <c r="DD185" s="51"/>
      <c r="DE185" s="67"/>
      <c r="DF185" s="33"/>
    </row>
    <row r="186" spans="2:110" s="1" customFormat="1">
      <c r="B186" s="10"/>
      <c r="F186" s="67"/>
      <c r="G186" s="33"/>
      <c r="H186" s="33"/>
      <c r="I186" s="51"/>
      <c r="J186" s="67"/>
      <c r="K186" s="33"/>
      <c r="M186" s="10"/>
      <c r="Q186" s="67"/>
      <c r="R186" s="31"/>
      <c r="S186" s="33"/>
      <c r="T186" s="51"/>
      <c r="U186" s="67"/>
      <c r="V186" s="33"/>
      <c r="X186" s="10"/>
      <c r="AB186" s="67"/>
      <c r="AC186" s="33"/>
      <c r="AD186" s="33"/>
      <c r="AE186" s="51"/>
      <c r="AF186" s="67"/>
      <c r="AG186" s="33"/>
      <c r="AI186" s="10"/>
      <c r="AM186" s="67"/>
      <c r="AN186" s="33"/>
      <c r="AO186" s="33"/>
      <c r="AP186" s="51"/>
      <c r="AQ186" s="67"/>
      <c r="AR186" s="33"/>
      <c r="AT186" s="10"/>
      <c r="AX186" s="67"/>
      <c r="AY186" s="33"/>
      <c r="AZ186" s="33"/>
      <c r="BA186" s="51"/>
      <c r="BB186" s="67"/>
      <c r="BC186" s="33"/>
      <c r="BE186" s="10"/>
      <c r="BI186" s="67"/>
      <c r="BJ186" s="33"/>
      <c r="BK186" s="33"/>
      <c r="BL186" s="51"/>
      <c r="BM186" s="67"/>
      <c r="BN186" s="33"/>
      <c r="BP186" s="10"/>
      <c r="BT186" s="67"/>
      <c r="BU186" s="33"/>
      <c r="BV186" s="33"/>
      <c r="BW186" s="51"/>
      <c r="BX186" s="67"/>
      <c r="BY186" s="33"/>
      <c r="CA186" s="10"/>
      <c r="CE186" s="67"/>
      <c r="CF186" s="33"/>
      <c r="CG186" s="33"/>
      <c r="CH186" s="51"/>
      <c r="CI186" s="67"/>
      <c r="CJ186" s="33"/>
      <c r="CL186" s="10"/>
      <c r="CP186" s="67"/>
      <c r="CQ186" s="33"/>
      <c r="CR186" s="33"/>
      <c r="CS186" s="51"/>
      <c r="CT186" s="67"/>
      <c r="CU186" s="33"/>
      <c r="CW186" s="10"/>
      <c r="DA186" s="67"/>
      <c r="DB186" s="33"/>
      <c r="DC186" s="33"/>
      <c r="DD186" s="51"/>
      <c r="DE186" s="67"/>
      <c r="DF186" s="33"/>
    </row>
    <row r="187" spans="2:110" s="1" customFormat="1">
      <c r="B187" s="10"/>
      <c r="F187" s="67"/>
      <c r="G187" s="33"/>
      <c r="H187" s="33"/>
      <c r="I187" s="51"/>
      <c r="J187" s="67"/>
      <c r="K187" s="33"/>
      <c r="M187" s="10"/>
      <c r="Q187" s="67"/>
      <c r="R187" s="31"/>
      <c r="S187" s="33"/>
      <c r="T187" s="51"/>
      <c r="U187" s="67"/>
      <c r="V187" s="33"/>
      <c r="X187" s="10"/>
      <c r="AB187" s="67"/>
      <c r="AC187" s="33"/>
      <c r="AD187" s="33"/>
      <c r="AE187" s="51"/>
      <c r="AF187" s="67"/>
      <c r="AG187" s="33"/>
      <c r="AI187" s="10"/>
      <c r="AM187" s="67"/>
      <c r="AN187" s="33"/>
      <c r="AO187" s="33"/>
      <c r="AP187" s="51"/>
      <c r="AQ187" s="67"/>
      <c r="AR187" s="33"/>
      <c r="AT187" s="10"/>
      <c r="AX187" s="67"/>
      <c r="AY187" s="33"/>
      <c r="AZ187" s="33"/>
      <c r="BA187" s="51"/>
      <c r="BB187" s="67"/>
      <c r="BC187" s="33"/>
      <c r="BE187" s="10"/>
      <c r="BI187" s="67"/>
      <c r="BJ187" s="33"/>
      <c r="BK187" s="33"/>
      <c r="BL187" s="51"/>
      <c r="BM187" s="67"/>
      <c r="BN187" s="33"/>
      <c r="BP187" s="10"/>
      <c r="BT187" s="67"/>
      <c r="BU187" s="33"/>
      <c r="BV187" s="33"/>
      <c r="BW187" s="51"/>
      <c r="BX187" s="67"/>
      <c r="BY187" s="33"/>
      <c r="CA187" s="10"/>
      <c r="CE187" s="67"/>
      <c r="CF187" s="33"/>
      <c r="CG187" s="33"/>
      <c r="CH187" s="51"/>
      <c r="CI187" s="67"/>
      <c r="CJ187" s="33"/>
      <c r="CL187" s="10"/>
      <c r="CP187" s="67"/>
      <c r="CQ187" s="33"/>
      <c r="CR187" s="33"/>
      <c r="CS187" s="51"/>
      <c r="CT187" s="67"/>
      <c r="CU187" s="33"/>
      <c r="CW187" s="10"/>
      <c r="DA187" s="67"/>
      <c r="DB187" s="33"/>
      <c r="DC187" s="33"/>
      <c r="DD187" s="51"/>
      <c r="DE187" s="67"/>
      <c r="DF187" s="33"/>
    </row>
    <row r="188" spans="2:110" s="1" customFormat="1">
      <c r="B188" s="10"/>
      <c r="F188" s="67"/>
      <c r="G188" s="33"/>
      <c r="H188" s="33"/>
      <c r="I188" s="51"/>
      <c r="J188" s="67"/>
      <c r="K188" s="33"/>
      <c r="M188" s="10"/>
      <c r="Q188" s="67"/>
      <c r="R188" s="31"/>
      <c r="S188" s="33"/>
      <c r="T188" s="51"/>
      <c r="U188" s="67"/>
      <c r="V188" s="33"/>
      <c r="X188" s="10"/>
      <c r="AB188" s="67"/>
      <c r="AC188" s="33"/>
      <c r="AD188" s="33"/>
      <c r="AE188" s="51"/>
      <c r="AF188" s="67"/>
      <c r="AG188" s="33"/>
      <c r="AI188" s="10"/>
      <c r="AM188" s="67"/>
      <c r="AN188" s="33"/>
      <c r="AO188" s="33"/>
      <c r="AP188" s="51"/>
      <c r="AQ188" s="67"/>
      <c r="AR188" s="33"/>
      <c r="AT188" s="10"/>
      <c r="AX188" s="67"/>
      <c r="AY188" s="33"/>
      <c r="AZ188" s="33"/>
      <c r="BA188" s="51"/>
      <c r="BB188" s="67"/>
      <c r="BC188" s="33"/>
      <c r="BE188" s="10"/>
      <c r="BI188" s="67"/>
      <c r="BJ188" s="33"/>
      <c r="BK188" s="33"/>
      <c r="BL188" s="51"/>
      <c r="BM188" s="67"/>
      <c r="BN188" s="33"/>
      <c r="BP188" s="10"/>
      <c r="BT188" s="67"/>
      <c r="BU188" s="33"/>
      <c r="BV188" s="33"/>
      <c r="BW188" s="51"/>
      <c r="BX188" s="67"/>
      <c r="BY188" s="33"/>
      <c r="CA188" s="10"/>
      <c r="CE188" s="67"/>
      <c r="CF188" s="33"/>
      <c r="CG188" s="33"/>
      <c r="CH188" s="51"/>
      <c r="CI188" s="67"/>
      <c r="CJ188" s="33"/>
      <c r="CL188" s="10"/>
      <c r="CP188" s="67"/>
      <c r="CQ188" s="33"/>
      <c r="CR188" s="33"/>
      <c r="CS188" s="51"/>
      <c r="CT188" s="67"/>
      <c r="CU188" s="33"/>
      <c r="CW188" s="10"/>
      <c r="DA188" s="67"/>
      <c r="DB188" s="33"/>
      <c r="DC188" s="33"/>
      <c r="DD188" s="51"/>
      <c r="DE188" s="67"/>
      <c r="DF188" s="33"/>
    </row>
    <row r="189" spans="2:110" s="1" customFormat="1">
      <c r="B189" s="10"/>
      <c r="F189" s="67"/>
      <c r="G189" s="33"/>
      <c r="H189" s="33"/>
      <c r="I189" s="51"/>
      <c r="J189" s="67"/>
      <c r="K189" s="33"/>
      <c r="M189" s="10"/>
      <c r="Q189" s="67"/>
      <c r="R189" s="31"/>
      <c r="S189" s="33"/>
      <c r="T189" s="51"/>
      <c r="U189" s="67"/>
      <c r="V189" s="33"/>
      <c r="X189" s="10"/>
      <c r="AB189" s="67"/>
      <c r="AC189" s="33"/>
      <c r="AD189" s="33"/>
      <c r="AE189" s="51"/>
      <c r="AF189" s="67"/>
      <c r="AG189" s="33"/>
      <c r="AI189" s="10"/>
      <c r="AM189" s="67"/>
      <c r="AN189" s="33"/>
      <c r="AO189" s="33"/>
      <c r="AP189" s="51"/>
      <c r="AQ189" s="67"/>
      <c r="AR189" s="33"/>
      <c r="AT189" s="10"/>
      <c r="AX189" s="67"/>
      <c r="AY189" s="33"/>
      <c r="AZ189" s="33"/>
      <c r="BA189" s="51"/>
      <c r="BB189" s="67"/>
      <c r="BC189" s="33"/>
      <c r="BE189" s="10"/>
      <c r="BI189" s="67"/>
      <c r="BJ189" s="33"/>
      <c r="BK189" s="33"/>
      <c r="BL189" s="51"/>
      <c r="BM189" s="67"/>
      <c r="BN189" s="33"/>
      <c r="BP189" s="10"/>
      <c r="BT189" s="67"/>
      <c r="BU189" s="33"/>
      <c r="BV189" s="33"/>
      <c r="BW189" s="51"/>
      <c r="BX189" s="67"/>
      <c r="BY189" s="33"/>
      <c r="CA189" s="10"/>
      <c r="CE189" s="67"/>
      <c r="CF189" s="33"/>
      <c r="CG189" s="33"/>
      <c r="CH189" s="51"/>
      <c r="CI189" s="67"/>
      <c r="CJ189" s="33"/>
      <c r="CL189" s="10"/>
      <c r="CP189" s="67"/>
      <c r="CQ189" s="33"/>
      <c r="CR189" s="33"/>
      <c r="CS189" s="51"/>
      <c r="CT189" s="67"/>
      <c r="CU189" s="33"/>
      <c r="CW189" s="10"/>
      <c r="DA189" s="67"/>
      <c r="DB189" s="33"/>
      <c r="DC189" s="33"/>
      <c r="DD189" s="51"/>
      <c r="DE189" s="67"/>
      <c r="DF189" s="33"/>
    </row>
    <row r="190" spans="2:110" s="1" customFormat="1">
      <c r="B190" s="10"/>
      <c r="F190" s="67"/>
      <c r="G190" s="33"/>
      <c r="H190" s="33"/>
      <c r="I190" s="51"/>
      <c r="J190" s="67"/>
      <c r="K190" s="33"/>
      <c r="M190" s="10"/>
      <c r="Q190" s="67"/>
      <c r="R190" s="31"/>
      <c r="S190" s="33"/>
      <c r="T190" s="51"/>
      <c r="U190" s="67"/>
      <c r="V190" s="33"/>
      <c r="X190" s="10"/>
      <c r="AB190" s="67"/>
      <c r="AC190" s="33"/>
      <c r="AD190" s="33"/>
      <c r="AE190" s="51"/>
      <c r="AF190" s="67"/>
      <c r="AG190" s="33"/>
      <c r="AI190" s="10"/>
      <c r="AM190" s="67"/>
      <c r="AN190" s="33"/>
      <c r="AO190" s="33"/>
      <c r="AP190" s="51"/>
      <c r="AQ190" s="67"/>
      <c r="AR190" s="33"/>
      <c r="AT190" s="10"/>
      <c r="AX190" s="67"/>
      <c r="AY190" s="33"/>
      <c r="AZ190" s="33"/>
      <c r="BA190" s="51"/>
      <c r="BB190" s="67"/>
      <c r="BC190" s="33"/>
      <c r="BE190" s="10"/>
      <c r="BI190" s="67"/>
      <c r="BJ190" s="33"/>
      <c r="BK190" s="33"/>
      <c r="BL190" s="51"/>
      <c r="BM190" s="67"/>
      <c r="BN190" s="33"/>
      <c r="BP190" s="10"/>
      <c r="BT190" s="67"/>
      <c r="BU190" s="33"/>
      <c r="BV190" s="33"/>
      <c r="BW190" s="51"/>
      <c r="BX190" s="67"/>
      <c r="BY190" s="33"/>
      <c r="CA190" s="10"/>
      <c r="CE190" s="67"/>
      <c r="CF190" s="33"/>
      <c r="CG190" s="33"/>
      <c r="CH190" s="51"/>
      <c r="CI190" s="67"/>
      <c r="CJ190" s="33"/>
      <c r="CL190" s="10"/>
      <c r="CP190" s="67"/>
      <c r="CQ190" s="33"/>
      <c r="CR190" s="33"/>
      <c r="CS190" s="51"/>
      <c r="CT190" s="67"/>
      <c r="CU190" s="33"/>
      <c r="CW190" s="10"/>
      <c r="DA190" s="67"/>
      <c r="DB190" s="33"/>
      <c r="DC190" s="33"/>
      <c r="DD190" s="51"/>
      <c r="DE190" s="67"/>
      <c r="DF190" s="33"/>
    </row>
    <row r="191" spans="2:110" s="1" customFormat="1">
      <c r="B191" s="10"/>
      <c r="F191" s="67"/>
      <c r="G191" s="33"/>
      <c r="H191" s="33"/>
      <c r="I191" s="51"/>
      <c r="J191" s="67"/>
      <c r="K191" s="33"/>
      <c r="M191" s="10"/>
      <c r="Q191" s="67"/>
      <c r="R191" s="31"/>
      <c r="S191" s="33"/>
      <c r="T191" s="51"/>
      <c r="U191" s="67"/>
      <c r="V191" s="33"/>
      <c r="X191" s="10"/>
      <c r="AB191" s="67"/>
      <c r="AC191" s="33"/>
      <c r="AD191" s="33"/>
      <c r="AE191" s="51"/>
      <c r="AF191" s="67"/>
      <c r="AG191" s="33"/>
      <c r="AI191" s="10"/>
      <c r="AM191" s="67"/>
      <c r="AN191" s="33"/>
      <c r="AO191" s="33"/>
      <c r="AP191" s="51"/>
      <c r="AQ191" s="67"/>
      <c r="AR191" s="33"/>
      <c r="AT191" s="10"/>
      <c r="AX191" s="67"/>
      <c r="AY191" s="33"/>
      <c r="AZ191" s="33"/>
      <c r="BA191" s="51"/>
      <c r="BB191" s="67"/>
      <c r="BC191" s="33"/>
      <c r="BE191" s="10"/>
      <c r="BI191" s="67"/>
      <c r="BJ191" s="33"/>
      <c r="BK191" s="33"/>
      <c r="BL191" s="51"/>
      <c r="BM191" s="67"/>
      <c r="BN191" s="33"/>
      <c r="BP191" s="10"/>
      <c r="BT191" s="67"/>
      <c r="BU191" s="33"/>
      <c r="BV191" s="33"/>
      <c r="BW191" s="51"/>
      <c r="BX191" s="67"/>
      <c r="BY191" s="33"/>
      <c r="CA191" s="10"/>
      <c r="CE191" s="67"/>
      <c r="CF191" s="33"/>
      <c r="CG191" s="33"/>
      <c r="CH191" s="51"/>
      <c r="CI191" s="67"/>
      <c r="CJ191" s="33"/>
      <c r="CL191" s="10"/>
      <c r="CP191" s="67"/>
      <c r="CQ191" s="33"/>
      <c r="CR191" s="33"/>
      <c r="CS191" s="51"/>
      <c r="CT191" s="67"/>
      <c r="CU191" s="33"/>
      <c r="CW191" s="10"/>
      <c r="DA191" s="67"/>
      <c r="DB191" s="33"/>
      <c r="DC191" s="33"/>
      <c r="DD191" s="51"/>
      <c r="DE191" s="67"/>
      <c r="DF191" s="33"/>
    </row>
    <row r="192" spans="2:110" s="1" customFormat="1">
      <c r="B192" s="10"/>
      <c r="F192" s="67"/>
      <c r="G192" s="33"/>
      <c r="H192" s="33"/>
      <c r="I192" s="51"/>
      <c r="J192" s="67"/>
      <c r="K192" s="33"/>
      <c r="M192" s="10"/>
      <c r="Q192" s="67"/>
      <c r="R192" s="31"/>
      <c r="S192" s="33"/>
      <c r="T192" s="51"/>
      <c r="U192" s="67"/>
      <c r="V192" s="33"/>
      <c r="X192" s="10"/>
      <c r="AB192" s="67"/>
      <c r="AC192" s="33"/>
      <c r="AD192" s="33"/>
      <c r="AE192" s="51"/>
      <c r="AF192" s="67"/>
      <c r="AG192" s="33"/>
      <c r="AI192" s="10"/>
      <c r="AM192" s="67"/>
      <c r="AN192" s="33"/>
      <c r="AO192" s="33"/>
      <c r="AP192" s="51"/>
      <c r="AQ192" s="67"/>
      <c r="AR192" s="33"/>
      <c r="AT192" s="10"/>
      <c r="AX192" s="67"/>
      <c r="AY192" s="33"/>
      <c r="AZ192" s="33"/>
      <c r="BA192" s="51"/>
      <c r="BB192" s="67"/>
      <c r="BC192" s="33"/>
      <c r="BE192" s="10"/>
      <c r="BI192" s="67"/>
      <c r="BJ192" s="33"/>
      <c r="BK192" s="33"/>
      <c r="BL192" s="51"/>
      <c r="BM192" s="67"/>
      <c r="BN192" s="33"/>
      <c r="BP192" s="10"/>
      <c r="BT192" s="67"/>
      <c r="BU192" s="33"/>
      <c r="BV192" s="33"/>
      <c r="BW192" s="51"/>
      <c r="BX192" s="67"/>
      <c r="BY192" s="33"/>
      <c r="CA192" s="10"/>
      <c r="CE192" s="67"/>
      <c r="CF192" s="33"/>
      <c r="CG192" s="33"/>
      <c r="CH192" s="51"/>
      <c r="CI192" s="67"/>
      <c r="CJ192" s="33"/>
      <c r="CL192" s="10"/>
      <c r="CP192" s="67"/>
      <c r="CQ192" s="33"/>
      <c r="CR192" s="33"/>
      <c r="CS192" s="51"/>
      <c r="CT192" s="67"/>
      <c r="CU192" s="33"/>
      <c r="CW192" s="10"/>
      <c r="DA192" s="67"/>
      <c r="DB192" s="33"/>
      <c r="DC192" s="33"/>
      <c r="DD192" s="51"/>
      <c r="DE192" s="67"/>
      <c r="DF192" s="33"/>
    </row>
    <row r="193" spans="2:110" s="1" customFormat="1">
      <c r="B193" s="10"/>
      <c r="F193" s="67"/>
      <c r="G193" s="33"/>
      <c r="H193" s="33"/>
      <c r="I193" s="51"/>
      <c r="J193" s="67"/>
      <c r="K193" s="33"/>
      <c r="M193" s="10"/>
      <c r="Q193" s="67"/>
      <c r="R193" s="31"/>
      <c r="S193" s="33"/>
      <c r="T193" s="51"/>
      <c r="U193" s="67"/>
      <c r="V193" s="33"/>
      <c r="X193" s="10"/>
      <c r="AB193" s="67"/>
      <c r="AC193" s="33"/>
      <c r="AD193" s="33"/>
      <c r="AE193" s="51"/>
      <c r="AF193" s="67"/>
      <c r="AG193" s="33"/>
      <c r="AI193" s="10"/>
      <c r="AM193" s="67"/>
      <c r="AN193" s="33"/>
      <c r="AO193" s="33"/>
      <c r="AP193" s="51"/>
      <c r="AQ193" s="67"/>
      <c r="AR193" s="33"/>
      <c r="AT193" s="10"/>
      <c r="AX193" s="67"/>
      <c r="AY193" s="33"/>
      <c r="AZ193" s="33"/>
      <c r="BA193" s="51"/>
      <c r="BB193" s="67"/>
      <c r="BC193" s="33"/>
      <c r="BE193" s="10"/>
      <c r="BI193" s="67"/>
      <c r="BJ193" s="33"/>
      <c r="BK193" s="33"/>
      <c r="BL193" s="51"/>
      <c r="BM193" s="67"/>
      <c r="BN193" s="33"/>
      <c r="BP193" s="10"/>
      <c r="BT193" s="67"/>
      <c r="BU193" s="33"/>
      <c r="BV193" s="33"/>
      <c r="BW193" s="51"/>
      <c r="BX193" s="67"/>
      <c r="BY193" s="33"/>
      <c r="CA193" s="10"/>
      <c r="CE193" s="67"/>
      <c r="CF193" s="33"/>
      <c r="CG193" s="33"/>
      <c r="CH193" s="51"/>
      <c r="CI193" s="67"/>
      <c r="CJ193" s="33"/>
      <c r="CL193" s="10"/>
      <c r="CP193" s="67"/>
      <c r="CQ193" s="33"/>
      <c r="CR193" s="33"/>
      <c r="CS193" s="51"/>
      <c r="CT193" s="67"/>
      <c r="CU193" s="33"/>
      <c r="CW193" s="10"/>
      <c r="DA193" s="67"/>
      <c r="DB193" s="33"/>
      <c r="DC193" s="33"/>
      <c r="DD193" s="51"/>
      <c r="DE193" s="67"/>
      <c r="DF193" s="33"/>
    </row>
    <row r="194" spans="2:110" s="1" customFormat="1">
      <c r="B194" s="10"/>
      <c r="F194" s="67"/>
      <c r="G194" s="33"/>
      <c r="H194" s="33"/>
      <c r="I194" s="51"/>
      <c r="J194" s="67"/>
      <c r="K194" s="33"/>
      <c r="M194" s="10"/>
      <c r="Q194" s="67"/>
      <c r="R194" s="31"/>
      <c r="S194" s="33"/>
      <c r="T194" s="51"/>
      <c r="U194" s="67"/>
      <c r="V194" s="33"/>
      <c r="X194" s="10"/>
      <c r="AB194" s="67"/>
      <c r="AC194" s="33"/>
      <c r="AD194" s="33"/>
      <c r="AE194" s="51"/>
      <c r="AF194" s="67"/>
      <c r="AG194" s="33"/>
      <c r="AI194" s="10"/>
      <c r="AM194" s="67"/>
      <c r="AN194" s="33"/>
      <c r="AO194" s="33"/>
      <c r="AP194" s="51"/>
      <c r="AQ194" s="67"/>
      <c r="AR194" s="33"/>
      <c r="AT194" s="10"/>
      <c r="AX194" s="67"/>
      <c r="AY194" s="33"/>
      <c r="AZ194" s="33"/>
      <c r="BA194" s="51"/>
      <c r="BB194" s="67"/>
      <c r="BC194" s="33"/>
      <c r="BE194" s="10"/>
      <c r="BI194" s="67"/>
      <c r="BJ194" s="33"/>
      <c r="BK194" s="33"/>
      <c r="BL194" s="51"/>
      <c r="BM194" s="67"/>
      <c r="BN194" s="33"/>
      <c r="BP194" s="10"/>
      <c r="BT194" s="67"/>
      <c r="BU194" s="33"/>
      <c r="BV194" s="33"/>
      <c r="BW194" s="51"/>
      <c r="BX194" s="67"/>
      <c r="BY194" s="33"/>
      <c r="CA194" s="10"/>
      <c r="CE194" s="67"/>
      <c r="CF194" s="33"/>
      <c r="CG194" s="33"/>
      <c r="CH194" s="51"/>
      <c r="CI194" s="67"/>
      <c r="CJ194" s="33"/>
      <c r="CL194" s="10"/>
      <c r="CP194" s="67"/>
      <c r="CQ194" s="33"/>
      <c r="CR194" s="33"/>
      <c r="CS194" s="51"/>
      <c r="CT194" s="67"/>
      <c r="CU194" s="33"/>
      <c r="CW194" s="10"/>
      <c r="DA194" s="67"/>
      <c r="DB194" s="33"/>
      <c r="DC194" s="33"/>
      <c r="DD194" s="51"/>
      <c r="DE194" s="67"/>
      <c r="DF194" s="33"/>
    </row>
    <row r="195" spans="2:110" s="1" customFormat="1">
      <c r="B195" s="10"/>
      <c r="F195" s="67"/>
      <c r="G195" s="33"/>
      <c r="H195" s="33"/>
      <c r="I195" s="51"/>
      <c r="J195" s="67"/>
      <c r="K195" s="33"/>
      <c r="M195" s="10"/>
      <c r="Q195" s="67"/>
      <c r="R195" s="31"/>
      <c r="S195" s="33"/>
      <c r="T195" s="51"/>
      <c r="U195" s="67"/>
      <c r="V195" s="33"/>
      <c r="X195" s="10"/>
      <c r="AB195" s="67"/>
      <c r="AC195" s="33"/>
      <c r="AD195" s="33"/>
      <c r="AE195" s="51"/>
      <c r="AF195" s="67"/>
      <c r="AG195" s="33"/>
      <c r="AI195" s="10"/>
      <c r="AM195" s="67"/>
      <c r="AN195" s="33"/>
      <c r="AO195" s="33"/>
      <c r="AP195" s="51"/>
      <c r="AQ195" s="67"/>
      <c r="AR195" s="33"/>
      <c r="AT195" s="10"/>
      <c r="AX195" s="67"/>
      <c r="AY195" s="33"/>
      <c r="AZ195" s="33"/>
      <c r="BA195" s="51"/>
      <c r="BB195" s="67"/>
      <c r="BC195" s="33"/>
      <c r="BE195" s="10"/>
      <c r="BI195" s="67"/>
      <c r="BJ195" s="33"/>
      <c r="BK195" s="33"/>
      <c r="BL195" s="51"/>
      <c r="BM195" s="67"/>
      <c r="BN195" s="33"/>
      <c r="BP195" s="10"/>
      <c r="BT195" s="67"/>
      <c r="BU195" s="33"/>
      <c r="BV195" s="33"/>
      <c r="BW195" s="51"/>
      <c r="BX195" s="67"/>
      <c r="BY195" s="33"/>
      <c r="CA195" s="10"/>
      <c r="CE195" s="67"/>
      <c r="CF195" s="33"/>
      <c r="CG195" s="33"/>
      <c r="CH195" s="51"/>
      <c r="CI195" s="67"/>
      <c r="CJ195" s="33"/>
      <c r="CL195" s="10"/>
      <c r="CP195" s="67"/>
      <c r="CQ195" s="33"/>
      <c r="CR195" s="33"/>
      <c r="CS195" s="51"/>
      <c r="CT195" s="67"/>
      <c r="CU195" s="33"/>
      <c r="CW195" s="10"/>
      <c r="DA195" s="67"/>
      <c r="DB195" s="33"/>
      <c r="DC195" s="33"/>
      <c r="DD195" s="51"/>
      <c r="DE195" s="67"/>
      <c r="DF195" s="33"/>
    </row>
    <row r="196" spans="2:110" s="1" customFormat="1">
      <c r="B196" s="10"/>
      <c r="F196" s="67"/>
      <c r="G196" s="33"/>
      <c r="H196" s="33"/>
      <c r="I196" s="51"/>
      <c r="J196" s="67"/>
      <c r="K196" s="33"/>
      <c r="M196" s="10"/>
      <c r="Q196" s="67"/>
      <c r="R196" s="31"/>
      <c r="S196" s="33"/>
      <c r="T196" s="51"/>
      <c r="U196" s="67"/>
      <c r="V196" s="33"/>
      <c r="X196" s="10"/>
      <c r="AB196" s="67"/>
      <c r="AC196" s="33"/>
      <c r="AD196" s="33"/>
      <c r="AE196" s="51"/>
      <c r="AF196" s="67"/>
      <c r="AG196" s="33"/>
      <c r="AI196" s="10"/>
      <c r="AM196" s="67"/>
      <c r="AN196" s="33"/>
      <c r="AO196" s="33"/>
      <c r="AP196" s="51"/>
      <c r="AQ196" s="67"/>
      <c r="AR196" s="33"/>
      <c r="AT196" s="10"/>
      <c r="AX196" s="67"/>
      <c r="AY196" s="33"/>
      <c r="AZ196" s="33"/>
      <c r="BA196" s="51"/>
      <c r="BB196" s="67"/>
      <c r="BC196" s="33"/>
      <c r="BE196" s="10"/>
      <c r="BI196" s="67"/>
      <c r="BJ196" s="33"/>
      <c r="BK196" s="33"/>
      <c r="BL196" s="51"/>
      <c r="BM196" s="67"/>
      <c r="BN196" s="33"/>
      <c r="BP196" s="10"/>
      <c r="BT196" s="67"/>
      <c r="BU196" s="33"/>
      <c r="BV196" s="33"/>
      <c r="BW196" s="51"/>
      <c r="BX196" s="67"/>
      <c r="BY196" s="33"/>
      <c r="CA196" s="10"/>
      <c r="CE196" s="67"/>
      <c r="CF196" s="33"/>
      <c r="CG196" s="33"/>
      <c r="CH196" s="51"/>
      <c r="CI196" s="67"/>
      <c r="CJ196" s="33"/>
      <c r="CL196" s="10"/>
      <c r="CP196" s="67"/>
      <c r="CQ196" s="33"/>
      <c r="CR196" s="33"/>
      <c r="CS196" s="51"/>
      <c r="CT196" s="67"/>
      <c r="CU196" s="33"/>
      <c r="CW196" s="10"/>
      <c r="DA196" s="67"/>
      <c r="DB196" s="33"/>
      <c r="DC196" s="33"/>
      <c r="DD196" s="51"/>
      <c r="DE196" s="67"/>
      <c r="DF196" s="33"/>
    </row>
    <row r="197" spans="2:110" s="1" customFormat="1">
      <c r="B197" s="10"/>
      <c r="F197" s="67"/>
      <c r="G197" s="33"/>
      <c r="H197" s="33"/>
      <c r="I197" s="51"/>
      <c r="J197" s="67"/>
      <c r="K197" s="33"/>
      <c r="M197" s="10"/>
      <c r="Q197" s="67"/>
      <c r="R197" s="31"/>
      <c r="S197" s="33"/>
      <c r="T197" s="51"/>
      <c r="U197" s="67"/>
      <c r="V197" s="33"/>
      <c r="X197" s="10"/>
      <c r="AB197" s="67"/>
      <c r="AC197" s="33"/>
      <c r="AD197" s="33"/>
      <c r="AE197" s="51"/>
      <c r="AF197" s="67"/>
      <c r="AG197" s="33"/>
      <c r="AI197" s="10"/>
      <c r="AM197" s="67"/>
      <c r="AN197" s="33"/>
      <c r="AO197" s="33"/>
      <c r="AP197" s="51"/>
      <c r="AQ197" s="67"/>
      <c r="AR197" s="33"/>
      <c r="AT197" s="10"/>
      <c r="AX197" s="67"/>
      <c r="AY197" s="33"/>
      <c r="AZ197" s="33"/>
      <c r="BA197" s="51"/>
      <c r="BB197" s="67"/>
      <c r="BC197" s="33"/>
      <c r="BE197" s="10"/>
      <c r="BI197" s="67"/>
      <c r="BJ197" s="33"/>
      <c r="BK197" s="33"/>
      <c r="BL197" s="51"/>
      <c r="BM197" s="67"/>
      <c r="BN197" s="33"/>
      <c r="BP197" s="10"/>
      <c r="BT197" s="67"/>
      <c r="BU197" s="33"/>
      <c r="BV197" s="33"/>
      <c r="BW197" s="51"/>
      <c r="BX197" s="67"/>
      <c r="BY197" s="33"/>
      <c r="CA197" s="10"/>
      <c r="CE197" s="67"/>
      <c r="CF197" s="33"/>
      <c r="CG197" s="33"/>
      <c r="CH197" s="51"/>
      <c r="CI197" s="67"/>
      <c r="CJ197" s="33"/>
      <c r="CL197" s="10"/>
      <c r="CP197" s="67"/>
      <c r="CQ197" s="33"/>
      <c r="CR197" s="33"/>
      <c r="CS197" s="51"/>
      <c r="CT197" s="67"/>
      <c r="CU197" s="33"/>
      <c r="CW197" s="10"/>
      <c r="DA197" s="67"/>
      <c r="DB197" s="33"/>
      <c r="DC197" s="33"/>
      <c r="DD197" s="51"/>
      <c r="DE197" s="67"/>
      <c r="DF197" s="33"/>
    </row>
    <row r="198" spans="2:110" s="1" customFormat="1">
      <c r="B198" s="10"/>
      <c r="F198" s="67"/>
      <c r="G198" s="33"/>
      <c r="H198" s="33"/>
      <c r="I198" s="51"/>
      <c r="J198" s="67"/>
      <c r="K198" s="33"/>
      <c r="M198" s="10"/>
      <c r="Q198" s="67"/>
      <c r="R198" s="31"/>
      <c r="S198" s="33"/>
      <c r="T198" s="51"/>
      <c r="U198" s="67"/>
      <c r="V198" s="33"/>
      <c r="X198" s="10"/>
      <c r="AB198" s="67"/>
      <c r="AC198" s="33"/>
      <c r="AD198" s="33"/>
      <c r="AE198" s="51"/>
      <c r="AF198" s="67"/>
      <c r="AG198" s="33"/>
      <c r="AI198" s="10"/>
      <c r="AM198" s="67"/>
      <c r="AN198" s="33"/>
      <c r="AO198" s="33"/>
      <c r="AP198" s="51"/>
      <c r="AQ198" s="67"/>
      <c r="AR198" s="33"/>
      <c r="AT198" s="10"/>
      <c r="AX198" s="67"/>
      <c r="AY198" s="33"/>
      <c r="AZ198" s="33"/>
      <c r="BA198" s="51"/>
      <c r="BB198" s="67"/>
      <c r="BC198" s="33"/>
      <c r="BE198" s="10"/>
      <c r="BI198" s="67"/>
      <c r="BJ198" s="33"/>
      <c r="BK198" s="33"/>
      <c r="BL198" s="51"/>
      <c r="BM198" s="67"/>
      <c r="BN198" s="33"/>
      <c r="BP198" s="10"/>
      <c r="BT198" s="67"/>
      <c r="BU198" s="33"/>
      <c r="BV198" s="33"/>
      <c r="BW198" s="51"/>
      <c r="BX198" s="67"/>
      <c r="BY198" s="33"/>
      <c r="CA198" s="10"/>
      <c r="CE198" s="67"/>
      <c r="CF198" s="33"/>
      <c r="CG198" s="33"/>
      <c r="CH198" s="51"/>
      <c r="CI198" s="67"/>
      <c r="CJ198" s="33"/>
      <c r="CL198" s="10"/>
      <c r="CP198" s="67"/>
      <c r="CQ198" s="33"/>
      <c r="CR198" s="33"/>
      <c r="CS198" s="51"/>
      <c r="CT198" s="67"/>
      <c r="CU198" s="33"/>
      <c r="CW198" s="10"/>
      <c r="DA198" s="67"/>
      <c r="DB198" s="33"/>
      <c r="DC198" s="33"/>
      <c r="DD198" s="51"/>
      <c r="DE198" s="67"/>
      <c r="DF198" s="33"/>
    </row>
    <row r="199" spans="2:110" s="1" customFormat="1">
      <c r="B199" s="10"/>
      <c r="F199" s="67"/>
      <c r="G199" s="33"/>
      <c r="H199" s="33"/>
      <c r="I199" s="51"/>
      <c r="J199" s="67"/>
      <c r="K199" s="33"/>
      <c r="M199" s="10"/>
      <c r="Q199" s="67"/>
      <c r="R199" s="31"/>
      <c r="S199" s="33"/>
      <c r="T199" s="51"/>
      <c r="U199" s="67"/>
      <c r="V199" s="33"/>
      <c r="X199" s="10"/>
      <c r="AB199" s="67"/>
      <c r="AC199" s="33"/>
      <c r="AD199" s="33"/>
      <c r="AE199" s="51"/>
      <c r="AF199" s="67"/>
      <c r="AG199" s="33"/>
      <c r="AI199" s="10"/>
      <c r="AM199" s="67"/>
      <c r="AN199" s="33"/>
      <c r="AO199" s="33"/>
      <c r="AP199" s="51"/>
      <c r="AQ199" s="67"/>
      <c r="AR199" s="33"/>
      <c r="AT199" s="10"/>
      <c r="AX199" s="67"/>
      <c r="AY199" s="33"/>
      <c r="AZ199" s="33"/>
      <c r="BA199" s="51"/>
      <c r="BB199" s="67"/>
      <c r="BC199" s="33"/>
      <c r="BE199" s="10"/>
      <c r="BI199" s="67"/>
      <c r="BJ199" s="33"/>
      <c r="BK199" s="33"/>
      <c r="BL199" s="51"/>
      <c r="BM199" s="67"/>
      <c r="BN199" s="33"/>
      <c r="BP199" s="10"/>
      <c r="BT199" s="67"/>
      <c r="BU199" s="33"/>
      <c r="BV199" s="33"/>
      <c r="BW199" s="51"/>
      <c r="BX199" s="67"/>
      <c r="BY199" s="33"/>
      <c r="CA199" s="10"/>
      <c r="CE199" s="67"/>
      <c r="CF199" s="33"/>
      <c r="CG199" s="33"/>
      <c r="CH199" s="51"/>
      <c r="CI199" s="67"/>
      <c r="CJ199" s="33"/>
      <c r="CL199" s="10"/>
      <c r="CP199" s="67"/>
      <c r="CQ199" s="33"/>
      <c r="CR199" s="33"/>
      <c r="CS199" s="51"/>
      <c r="CT199" s="67"/>
      <c r="CU199" s="33"/>
      <c r="CW199" s="10"/>
      <c r="DA199" s="67"/>
      <c r="DB199" s="33"/>
      <c r="DC199" s="33"/>
      <c r="DD199" s="51"/>
      <c r="DE199" s="67"/>
      <c r="DF199" s="33"/>
    </row>
    <row r="200" spans="2:110" s="1" customFormat="1">
      <c r="B200" s="10"/>
      <c r="F200" s="67"/>
      <c r="G200" s="33"/>
      <c r="H200" s="33"/>
      <c r="I200" s="51"/>
      <c r="J200" s="67"/>
      <c r="K200" s="33"/>
      <c r="M200" s="10"/>
      <c r="Q200" s="67"/>
      <c r="R200" s="31"/>
      <c r="S200" s="33"/>
      <c r="T200" s="51"/>
      <c r="U200" s="67"/>
      <c r="V200" s="33"/>
      <c r="X200" s="10"/>
      <c r="AB200" s="67"/>
      <c r="AC200" s="33"/>
      <c r="AD200" s="33"/>
      <c r="AE200" s="51"/>
      <c r="AF200" s="67"/>
      <c r="AG200" s="33"/>
      <c r="AI200" s="10"/>
      <c r="AM200" s="67"/>
      <c r="AN200" s="33"/>
      <c r="AO200" s="33"/>
      <c r="AP200" s="51"/>
      <c r="AQ200" s="67"/>
      <c r="AR200" s="33"/>
      <c r="AT200" s="10"/>
      <c r="AX200" s="67"/>
      <c r="AY200" s="33"/>
      <c r="AZ200" s="33"/>
      <c r="BA200" s="51"/>
      <c r="BB200" s="67"/>
      <c r="BC200" s="33"/>
      <c r="BE200" s="10"/>
      <c r="BI200" s="67"/>
      <c r="BJ200" s="33"/>
      <c r="BK200" s="33"/>
      <c r="BL200" s="51"/>
      <c r="BM200" s="67"/>
      <c r="BN200" s="33"/>
      <c r="BP200" s="10"/>
      <c r="BT200" s="67"/>
      <c r="BU200" s="33"/>
      <c r="BV200" s="33"/>
      <c r="BW200" s="51"/>
      <c r="BX200" s="67"/>
      <c r="BY200" s="33"/>
      <c r="CA200" s="10"/>
      <c r="CE200" s="67"/>
      <c r="CF200" s="33"/>
      <c r="CG200" s="33"/>
      <c r="CH200" s="51"/>
      <c r="CI200" s="67"/>
      <c r="CJ200" s="33"/>
      <c r="CL200" s="10"/>
      <c r="CP200" s="67"/>
      <c r="CQ200" s="33"/>
      <c r="CR200" s="33"/>
      <c r="CS200" s="51"/>
      <c r="CT200" s="67"/>
      <c r="CU200" s="33"/>
      <c r="CW200" s="10"/>
      <c r="DA200" s="67"/>
      <c r="DB200" s="33"/>
      <c r="DC200" s="33"/>
      <c r="DD200" s="51"/>
      <c r="DE200" s="67"/>
      <c r="DF200" s="33"/>
    </row>
    <row r="201" spans="2:110" s="1" customFormat="1">
      <c r="B201" s="10"/>
      <c r="F201" s="67"/>
      <c r="G201" s="33"/>
      <c r="H201" s="33"/>
      <c r="I201" s="51"/>
      <c r="J201" s="67"/>
      <c r="K201" s="33"/>
      <c r="M201" s="10"/>
      <c r="Q201" s="67"/>
      <c r="R201" s="31"/>
      <c r="S201" s="33"/>
      <c r="T201" s="51"/>
      <c r="U201" s="67"/>
      <c r="V201" s="33"/>
      <c r="X201" s="10"/>
      <c r="AB201" s="67"/>
      <c r="AC201" s="33"/>
      <c r="AD201" s="33"/>
      <c r="AE201" s="51"/>
      <c r="AF201" s="67"/>
      <c r="AG201" s="33"/>
      <c r="AI201" s="10"/>
      <c r="AM201" s="67"/>
      <c r="AN201" s="33"/>
      <c r="AO201" s="33"/>
      <c r="AP201" s="51"/>
      <c r="AQ201" s="67"/>
      <c r="AR201" s="33"/>
      <c r="AT201" s="10"/>
      <c r="AX201" s="67"/>
      <c r="AY201" s="33"/>
      <c r="AZ201" s="33"/>
      <c r="BA201" s="51"/>
      <c r="BB201" s="67"/>
      <c r="BC201" s="33"/>
      <c r="BE201" s="10"/>
      <c r="BI201" s="67"/>
      <c r="BJ201" s="33"/>
      <c r="BK201" s="33"/>
      <c r="BL201" s="51"/>
      <c r="BM201" s="67"/>
      <c r="BN201" s="33"/>
      <c r="BP201" s="10"/>
      <c r="BT201" s="67"/>
      <c r="BU201" s="33"/>
      <c r="BV201" s="33"/>
      <c r="BW201" s="51"/>
      <c r="BX201" s="67"/>
      <c r="BY201" s="33"/>
      <c r="CA201" s="10"/>
      <c r="CE201" s="67"/>
      <c r="CF201" s="33"/>
      <c r="CG201" s="33"/>
      <c r="CH201" s="51"/>
      <c r="CI201" s="67"/>
      <c r="CJ201" s="33"/>
      <c r="CL201" s="10"/>
      <c r="CP201" s="67"/>
      <c r="CQ201" s="33"/>
      <c r="CR201" s="33"/>
      <c r="CS201" s="51"/>
      <c r="CT201" s="67"/>
      <c r="CU201" s="33"/>
      <c r="CW201" s="10"/>
      <c r="DA201" s="67"/>
      <c r="DB201" s="33"/>
      <c r="DC201" s="33"/>
      <c r="DD201" s="51"/>
      <c r="DE201" s="67"/>
      <c r="DF201" s="33"/>
    </row>
    <row r="202" spans="2:110" s="1" customFormat="1">
      <c r="B202" s="10"/>
      <c r="F202" s="67"/>
      <c r="G202" s="33"/>
      <c r="H202" s="33"/>
      <c r="I202" s="51"/>
      <c r="J202" s="67"/>
      <c r="K202" s="33"/>
      <c r="M202" s="10"/>
      <c r="Q202" s="67"/>
      <c r="R202" s="31"/>
      <c r="S202" s="33"/>
      <c r="T202" s="51"/>
      <c r="U202" s="67"/>
      <c r="V202" s="33"/>
      <c r="X202" s="10"/>
      <c r="AB202" s="67"/>
      <c r="AC202" s="33"/>
      <c r="AD202" s="33"/>
      <c r="AE202" s="51"/>
      <c r="AF202" s="67"/>
      <c r="AG202" s="33"/>
      <c r="AI202" s="10"/>
      <c r="AM202" s="67"/>
      <c r="AN202" s="33"/>
      <c r="AO202" s="33"/>
      <c r="AP202" s="51"/>
      <c r="AQ202" s="67"/>
      <c r="AR202" s="33"/>
      <c r="AT202" s="10"/>
      <c r="AX202" s="67"/>
      <c r="AY202" s="33"/>
      <c r="AZ202" s="33"/>
      <c r="BA202" s="51"/>
      <c r="BB202" s="67"/>
      <c r="BC202" s="33"/>
      <c r="BE202" s="10"/>
      <c r="BI202" s="67"/>
      <c r="BJ202" s="33"/>
      <c r="BK202" s="33"/>
      <c r="BL202" s="51"/>
      <c r="BM202" s="67"/>
      <c r="BN202" s="33"/>
      <c r="BP202" s="10"/>
      <c r="BT202" s="67"/>
      <c r="BU202" s="33"/>
      <c r="BV202" s="33"/>
      <c r="BW202" s="51"/>
      <c r="BX202" s="67"/>
      <c r="BY202" s="33"/>
      <c r="CA202" s="10"/>
      <c r="CE202" s="67"/>
      <c r="CF202" s="33"/>
      <c r="CG202" s="33"/>
      <c r="CH202" s="51"/>
      <c r="CI202" s="67"/>
      <c r="CJ202" s="33"/>
      <c r="CL202" s="10"/>
      <c r="CP202" s="67"/>
      <c r="CQ202" s="33"/>
      <c r="CR202" s="33"/>
      <c r="CS202" s="51"/>
      <c r="CT202" s="67"/>
      <c r="CU202" s="33"/>
      <c r="CW202" s="10"/>
      <c r="DA202" s="67"/>
      <c r="DB202" s="33"/>
      <c r="DC202" s="33"/>
      <c r="DD202" s="51"/>
      <c r="DE202" s="67"/>
      <c r="DF202" s="33"/>
    </row>
    <row r="203" spans="2:110" s="1" customFormat="1">
      <c r="B203" s="10"/>
      <c r="F203" s="67"/>
      <c r="G203" s="33"/>
      <c r="H203" s="33"/>
      <c r="I203" s="51"/>
      <c r="J203" s="67"/>
      <c r="K203" s="33"/>
      <c r="M203" s="10"/>
      <c r="Q203" s="67"/>
      <c r="R203" s="31"/>
      <c r="S203" s="33"/>
      <c r="T203" s="51"/>
      <c r="U203" s="67"/>
      <c r="V203" s="33"/>
      <c r="X203" s="10"/>
      <c r="AB203" s="67"/>
      <c r="AC203" s="33"/>
      <c r="AD203" s="33"/>
      <c r="AE203" s="51"/>
      <c r="AF203" s="67"/>
      <c r="AG203" s="33"/>
      <c r="AI203" s="10"/>
      <c r="AM203" s="67"/>
      <c r="AN203" s="33"/>
      <c r="AO203" s="33"/>
      <c r="AP203" s="51"/>
      <c r="AQ203" s="67"/>
      <c r="AR203" s="33"/>
      <c r="AT203" s="10"/>
      <c r="AX203" s="67"/>
      <c r="AY203" s="33"/>
      <c r="AZ203" s="33"/>
      <c r="BA203" s="51"/>
      <c r="BB203" s="67"/>
      <c r="BC203" s="33"/>
      <c r="BE203" s="10"/>
      <c r="BI203" s="67"/>
      <c r="BJ203" s="33"/>
      <c r="BK203" s="33"/>
      <c r="BL203" s="51"/>
      <c r="BM203" s="67"/>
      <c r="BN203" s="33"/>
      <c r="BP203" s="10"/>
      <c r="BT203" s="67"/>
      <c r="BU203" s="33"/>
      <c r="BV203" s="33"/>
      <c r="BW203" s="51"/>
      <c r="BX203" s="67"/>
      <c r="BY203" s="33"/>
      <c r="CA203" s="10"/>
      <c r="CE203" s="67"/>
      <c r="CF203" s="33"/>
      <c r="CG203" s="33"/>
      <c r="CH203" s="51"/>
      <c r="CI203" s="67"/>
      <c r="CJ203" s="33"/>
      <c r="CL203" s="10"/>
      <c r="CP203" s="67"/>
      <c r="CQ203" s="33"/>
      <c r="CR203" s="33"/>
      <c r="CS203" s="51"/>
      <c r="CT203" s="67"/>
      <c r="CU203" s="33"/>
      <c r="CW203" s="10"/>
      <c r="DA203" s="67"/>
      <c r="DB203" s="33"/>
      <c r="DC203" s="33"/>
      <c r="DD203" s="51"/>
      <c r="DE203" s="67"/>
      <c r="DF203" s="33"/>
    </row>
    <row r="204" spans="2:110" s="1" customFormat="1">
      <c r="B204" s="10"/>
      <c r="F204" s="67"/>
      <c r="G204" s="33"/>
      <c r="H204" s="33"/>
      <c r="I204" s="51"/>
      <c r="J204" s="67"/>
      <c r="K204" s="33"/>
      <c r="M204" s="10"/>
      <c r="Q204" s="67"/>
      <c r="R204" s="31"/>
      <c r="S204" s="33"/>
      <c r="T204" s="51"/>
      <c r="U204" s="67"/>
      <c r="V204" s="33"/>
      <c r="X204" s="10"/>
      <c r="AB204" s="67"/>
      <c r="AC204" s="33"/>
      <c r="AD204" s="33"/>
      <c r="AE204" s="51"/>
      <c r="AF204" s="67"/>
      <c r="AG204" s="33"/>
      <c r="AI204" s="10"/>
      <c r="AM204" s="67"/>
      <c r="AN204" s="33"/>
      <c r="AO204" s="33"/>
      <c r="AP204" s="51"/>
      <c r="AQ204" s="67"/>
      <c r="AR204" s="33"/>
      <c r="AT204" s="10"/>
      <c r="AX204" s="67"/>
      <c r="AY204" s="33"/>
      <c r="AZ204" s="33"/>
      <c r="BA204" s="51"/>
      <c r="BB204" s="67"/>
      <c r="BC204" s="33"/>
      <c r="BE204" s="10"/>
      <c r="BI204" s="67"/>
      <c r="BJ204" s="33"/>
      <c r="BK204" s="33"/>
      <c r="BL204" s="51"/>
      <c r="BM204" s="67"/>
      <c r="BN204" s="33"/>
      <c r="BP204" s="10"/>
      <c r="BT204" s="67"/>
      <c r="BU204" s="33"/>
      <c r="BV204" s="33"/>
      <c r="BW204" s="51"/>
      <c r="BX204" s="67"/>
      <c r="BY204" s="33"/>
      <c r="CA204" s="10"/>
      <c r="CE204" s="67"/>
      <c r="CF204" s="33"/>
      <c r="CG204" s="33"/>
      <c r="CH204" s="51"/>
      <c r="CI204" s="67"/>
      <c r="CJ204" s="33"/>
      <c r="CL204" s="10"/>
      <c r="CP204" s="67"/>
      <c r="CQ204" s="33"/>
      <c r="CR204" s="33"/>
      <c r="CS204" s="51"/>
      <c r="CT204" s="67"/>
      <c r="CU204" s="33"/>
      <c r="CW204" s="10"/>
      <c r="DA204" s="67"/>
      <c r="DB204" s="33"/>
      <c r="DC204" s="33"/>
      <c r="DD204" s="51"/>
      <c r="DE204" s="67"/>
      <c r="DF204" s="33"/>
    </row>
    <row r="205" spans="2:110" s="1" customFormat="1">
      <c r="B205" s="10"/>
      <c r="F205" s="67"/>
      <c r="G205" s="33"/>
      <c r="H205" s="33"/>
      <c r="I205" s="51"/>
      <c r="J205" s="67"/>
      <c r="K205" s="33"/>
      <c r="M205" s="10"/>
      <c r="Q205" s="67"/>
      <c r="R205" s="31"/>
      <c r="S205" s="33"/>
      <c r="T205" s="51"/>
      <c r="U205" s="67"/>
      <c r="V205" s="33"/>
      <c r="X205" s="10"/>
      <c r="AB205" s="67"/>
      <c r="AC205" s="33"/>
      <c r="AD205" s="33"/>
      <c r="AE205" s="51"/>
      <c r="AF205" s="67"/>
      <c r="AG205" s="33"/>
      <c r="AI205" s="10"/>
      <c r="AM205" s="67"/>
      <c r="AN205" s="33"/>
      <c r="AO205" s="33"/>
      <c r="AP205" s="51"/>
      <c r="AQ205" s="67"/>
      <c r="AR205" s="33"/>
      <c r="AT205" s="10"/>
      <c r="AX205" s="67"/>
      <c r="AY205" s="33"/>
      <c r="AZ205" s="33"/>
      <c r="BA205" s="51"/>
      <c r="BB205" s="67"/>
      <c r="BC205" s="33"/>
      <c r="BE205" s="10"/>
      <c r="BI205" s="67"/>
      <c r="BJ205" s="33"/>
      <c r="BK205" s="33"/>
      <c r="BL205" s="51"/>
      <c r="BM205" s="67"/>
      <c r="BN205" s="33"/>
      <c r="BP205" s="10"/>
      <c r="BT205" s="67"/>
      <c r="BU205" s="33"/>
      <c r="BV205" s="33"/>
      <c r="BW205" s="51"/>
      <c r="BX205" s="67"/>
      <c r="BY205" s="33"/>
      <c r="CA205" s="10"/>
      <c r="CE205" s="67"/>
      <c r="CF205" s="33"/>
      <c r="CG205" s="33"/>
      <c r="CH205" s="51"/>
      <c r="CI205" s="67"/>
      <c r="CJ205" s="33"/>
      <c r="CL205" s="10"/>
      <c r="CP205" s="67"/>
      <c r="CQ205" s="33"/>
      <c r="CR205" s="33"/>
      <c r="CS205" s="51"/>
      <c r="CT205" s="67"/>
      <c r="CU205" s="33"/>
      <c r="CW205" s="10"/>
      <c r="DA205" s="67"/>
      <c r="DB205" s="33"/>
      <c r="DC205" s="33"/>
      <c r="DD205" s="51"/>
      <c r="DE205" s="67"/>
      <c r="DF205" s="33"/>
    </row>
    <row r="206" spans="2:110" s="1" customFormat="1">
      <c r="B206" s="10"/>
      <c r="F206" s="67"/>
      <c r="G206" s="33"/>
      <c r="H206" s="33"/>
      <c r="I206" s="51"/>
      <c r="J206" s="67"/>
      <c r="K206" s="33"/>
      <c r="M206" s="10"/>
      <c r="Q206" s="67"/>
      <c r="R206" s="31"/>
      <c r="S206" s="33"/>
      <c r="T206" s="51"/>
      <c r="U206" s="67"/>
      <c r="V206" s="33"/>
      <c r="X206" s="10"/>
      <c r="AB206" s="67"/>
      <c r="AC206" s="33"/>
      <c r="AD206" s="33"/>
      <c r="AE206" s="51"/>
      <c r="AF206" s="67"/>
      <c r="AG206" s="33"/>
      <c r="AI206" s="10"/>
      <c r="AM206" s="67"/>
      <c r="AN206" s="33"/>
      <c r="AO206" s="33"/>
      <c r="AP206" s="51"/>
      <c r="AQ206" s="67"/>
      <c r="AR206" s="33"/>
      <c r="AT206" s="10"/>
      <c r="AX206" s="67"/>
      <c r="AY206" s="33"/>
      <c r="AZ206" s="33"/>
      <c r="BA206" s="51"/>
      <c r="BB206" s="67"/>
      <c r="BC206" s="33"/>
      <c r="BE206" s="10"/>
      <c r="BI206" s="67"/>
      <c r="BJ206" s="33"/>
      <c r="BK206" s="33"/>
      <c r="BL206" s="51"/>
      <c r="BM206" s="67"/>
      <c r="BN206" s="33"/>
      <c r="BP206" s="10"/>
      <c r="BT206" s="67"/>
      <c r="BU206" s="33"/>
      <c r="BV206" s="33"/>
      <c r="BW206" s="51"/>
      <c r="BX206" s="67"/>
      <c r="BY206" s="33"/>
      <c r="CA206" s="10"/>
      <c r="CE206" s="67"/>
      <c r="CF206" s="33"/>
      <c r="CG206" s="33"/>
      <c r="CH206" s="51"/>
      <c r="CI206" s="67"/>
      <c r="CJ206" s="33"/>
      <c r="CL206" s="10"/>
      <c r="CP206" s="67"/>
      <c r="CQ206" s="33"/>
      <c r="CR206" s="33"/>
      <c r="CS206" s="51"/>
      <c r="CT206" s="67"/>
      <c r="CU206" s="33"/>
      <c r="CW206" s="10"/>
      <c r="DA206" s="67"/>
      <c r="DB206" s="33"/>
      <c r="DC206" s="33"/>
      <c r="DD206" s="51"/>
      <c r="DE206" s="67"/>
      <c r="DF206" s="33"/>
    </row>
    <row r="207" spans="2:110" s="1" customFormat="1">
      <c r="B207" s="10"/>
      <c r="F207" s="67"/>
      <c r="G207" s="33"/>
      <c r="H207" s="33"/>
      <c r="I207" s="51"/>
      <c r="J207" s="67"/>
      <c r="K207" s="33"/>
      <c r="M207" s="10"/>
      <c r="Q207" s="67"/>
      <c r="R207" s="31"/>
      <c r="S207" s="33"/>
      <c r="T207" s="51"/>
      <c r="U207" s="67"/>
      <c r="V207" s="33"/>
      <c r="X207" s="10"/>
      <c r="AB207" s="67"/>
      <c r="AC207" s="33"/>
      <c r="AD207" s="33"/>
      <c r="AE207" s="51"/>
      <c r="AF207" s="67"/>
      <c r="AG207" s="33"/>
      <c r="AI207" s="10"/>
      <c r="AM207" s="67"/>
      <c r="AN207" s="33"/>
      <c r="AO207" s="33"/>
      <c r="AP207" s="51"/>
      <c r="AQ207" s="67"/>
      <c r="AR207" s="33"/>
      <c r="AT207" s="10"/>
      <c r="AX207" s="67"/>
      <c r="AY207" s="33"/>
      <c r="AZ207" s="33"/>
      <c r="BA207" s="51"/>
      <c r="BB207" s="67"/>
      <c r="BC207" s="33"/>
      <c r="BE207" s="10"/>
      <c r="BI207" s="67"/>
      <c r="BJ207" s="33"/>
      <c r="BK207" s="33"/>
      <c r="BL207" s="51"/>
      <c r="BM207" s="67"/>
      <c r="BN207" s="33"/>
      <c r="BP207" s="10"/>
      <c r="BT207" s="67"/>
      <c r="BU207" s="33"/>
      <c r="BV207" s="33"/>
      <c r="BW207" s="51"/>
      <c r="BX207" s="67"/>
      <c r="BY207" s="33"/>
      <c r="CA207" s="10"/>
      <c r="CE207" s="67"/>
      <c r="CF207" s="33"/>
      <c r="CG207" s="33"/>
      <c r="CH207" s="51"/>
      <c r="CI207" s="67"/>
      <c r="CJ207" s="33"/>
      <c r="CL207" s="10"/>
      <c r="CP207" s="67"/>
      <c r="CQ207" s="33"/>
      <c r="CR207" s="33"/>
      <c r="CS207" s="51"/>
      <c r="CT207" s="67"/>
      <c r="CU207" s="33"/>
      <c r="CW207" s="10"/>
      <c r="DA207" s="67"/>
      <c r="DB207" s="33"/>
      <c r="DC207" s="33"/>
      <c r="DD207" s="51"/>
      <c r="DE207" s="67"/>
      <c r="DF207" s="33"/>
    </row>
  </sheetData>
  <mergeCells count="50">
    <mergeCell ref="A2:A3"/>
    <mergeCell ref="B2:C2"/>
    <mergeCell ref="D2:G2"/>
    <mergeCell ref="BD2:BD3"/>
    <mergeCell ref="L2:L3"/>
    <mergeCell ref="W2:W3"/>
    <mergeCell ref="AH2:AH3"/>
    <mergeCell ref="AS2:AS3"/>
    <mergeCell ref="X2:Y2"/>
    <mergeCell ref="Z2:AC2"/>
    <mergeCell ref="AI2:AJ2"/>
    <mergeCell ref="AK2:AN2"/>
    <mergeCell ref="M2:N2"/>
    <mergeCell ref="O2:R2"/>
    <mergeCell ref="AT2:AU2"/>
    <mergeCell ref="AV2:AY2"/>
    <mergeCell ref="H2:K2"/>
    <mergeCell ref="S2:V2"/>
    <mergeCell ref="AD2:AG2"/>
    <mergeCell ref="AO2:AR2"/>
    <mergeCell ref="CY2:DB2"/>
    <mergeCell ref="CC2:CF2"/>
    <mergeCell ref="CK2:CK3"/>
    <mergeCell ref="CL2:CM2"/>
    <mergeCell ref="BZ2:BZ3"/>
    <mergeCell ref="CA2:CB2"/>
    <mergeCell ref="CN2:CQ2"/>
    <mergeCell ref="AZ2:BC2"/>
    <mergeCell ref="BK2:BN2"/>
    <mergeCell ref="BV2:BY2"/>
    <mergeCell ref="CG2:CJ2"/>
    <mergeCell ref="CR2:CU2"/>
    <mergeCell ref="BD1:BN1"/>
    <mergeCell ref="BO1:BY1"/>
    <mergeCell ref="BZ1:CJ1"/>
    <mergeCell ref="CK1:CU1"/>
    <mergeCell ref="CV1:DF1"/>
    <mergeCell ref="A1:K1"/>
    <mergeCell ref="L1:V1"/>
    <mergeCell ref="W1:AG1"/>
    <mergeCell ref="AH1:AR1"/>
    <mergeCell ref="AS1:BC1"/>
    <mergeCell ref="BP2:BQ2"/>
    <mergeCell ref="BR2:BU2"/>
    <mergeCell ref="BE2:BF2"/>
    <mergeCell ref="BG2:BJ2"/>
    <mergeCell ref="DC2:DF2"/>
    <mergeCell ref="CV2:CV3"/>
    <mergeCell ref="CW2:CX2"/>
    <mergeCell ref="BO2:BO3"/>
  </mergeCells>
  <phoneticPr fontId="2"/>
  <pageMargins left="0.6692913385826772" right="0.55118110236220474" top="0.74803149606299213" bottom="0.74803149606299213" header="0.31496062992125984" footer="0.31496062992125984"/>
  <pageSetup paperSize="8" scale="65" orientation="portrait" r:id="rId1"/>
  <headerFooter alignWithMargins="0">
    <oddHeader>&amp;L&amp;"ＭＳ ゴシック,標準"&amp;18行政職俸給表(一)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行政職俸給表(一)</vt:lpstr>
    </vt:vector>
  </TitlesOfParts>
  <Company>自治労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行政職俸給表(一).xls</dc:title>
  <dc:creator>JICHIRO</dc:creator>
  <cp:lastModifiedBy>自治労本部</cp:lastModifiedBy>
  <cp:lastPrinted>2014-08-06T13:30:14Z</cp:lastPrinted>
  <dcterms:created xsi:type="dcterms:W3CDTF">2005-07-22T00:52:29Z</dcterms:created>
  <dcterms:modified xsi:type="dcterms:W3CDTF">2014-08-06T13:40:26Z</dcterms:modified>
</cp:coreProperties>
</file>